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12075" activeTab="2"/>
  </bookViews>
  <sheets>
    <sheet name="сведения о провер средствах" sheetId="1" r:id="rId1"/>
    <sheet name="отчет" sheetId="2" r:id="rId2"/>
    <sheet name="сведения об объектах контроля" sheetId="3" r:id="rId3"/>
  </sheets>
  <calcPr calcId="124519"/>
</workbook>
</file>

<file path=xl/calcChain.xml><?xml version="1.0" encoding="utf-8"?>
<calcChain xmlns="http://schemas.openxmlformats.org/spreadsheetml/2006/main">
  <c r="A3" i="1"/>
  <c r="A3" i="2"/>
  <c r="AH119" l="1"/>
  <c r="AH116"/>
  <c r="AH111"/>
  <c r="AH107"/>
  <c r="AH94" s="1"/>
  <c r="AH102"/>
  <c r="AH97"/>
  <c r="AH95"/>
  <c r="AH92"/>
  <c r="AH67"/>
  <c r="AH62"/>
  <c r="AH57"/>
  <c r="AH54"/>
  <c r="AH49"/>
  <c r="AH44"/>
  <c r="AH39"/>
  <c r="AH29" s="1"/>
  <c r="AH33"/>
  <c r="AH30"/>
  <c r="AH7"/>
  <c r="AM7" s="1"/>
  <c r="E11" i="1"/>
  <c r="D11"/>
  <c r="C11"/>
  <c r="B11"/>
  <c r="AH91" i="2" l="1"/>
  <c r="AH96"/>
</calcChain>
</file>

<file path=xl/comments1.xml><?xml version="1.0" encoding="utf-8"?>
<comments xmlns="http://schemas.openxmlformats.org/spreadsheetml/2006/main">
  <authors>
    <author>Динар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comments2.xml><?xml version="1.0" encoding="utf-8"?>
<comments xmlns="http://schemas.openxmlformats.org/spreadsheetml/2006/main">
  <authors>
    <author>Шамсутдинов Динар Римович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1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8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</commentList>
</comments>
</file>

<file path=xl/comments3.xml><?xml version="1.0" encoding="utf-8"?>
<comments xmlns="http://schemas.openxmlformats.org/spreadsheetml/2006/main">
  <authors>
    <author>Динар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sharedStrings.xml><?xml version="1.0" encoding="utf-8"?>
<sst xmlns="http://schemas.openxmlformats.org/spreadsheetml/2006/main" count="282" uniqueCount="224">
  <si>
    <t>№ п/п</t>
  </si>
  <si>
    <t>Сведения о проверенных средствах</t>
  </si>
  <si>
    <t>в тыс.рублей</t>
  </si>
  <si>
    <t>Наименование бюджета</t>
  </si>
  <si>
    <t>2017 года</t>
  </si>
  <si>
    <t>2018 года</t>
  </si>
  <si>
    <t>Средства бюджета Республики Башкортостан</t>
  </si>
  <si>
    <t>Средства бюджета муниципального образования</t>
  </si>
  <si>
    <t>Средства, полученные от приносящей доход деятельности</t>
  </si>
  <si>
    <t xml:space="preserve">Прочие средства и </t>
  </si>
  <si>
    <t>Проверено всего</t>
  </si>
  <si>
    <t>Сведения о результатах проведенных контрольных мероприятий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</si>
  <si>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</si>
  <si>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</si>
  <si>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</si>
  <si>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</si>
  <si>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</si>
  <si>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</si>
  <si>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</si>
  <si>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</si>
  <si>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</si>
  <si>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</si>
  <si>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</si>
  <si>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2</t>
  </si>
  <si>
    <r>
      <t>внеплановые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</si>
  <si>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</si>
  <si>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</si>
  <si>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</si>
  <si>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</si>
  <si>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5</t>
  </si>
  <si>
    <r>
      <t>количество проведенных обследований,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</si>
  <si>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</si>
  <si>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</si>
  <si>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</si>
  <si>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</si>
  <si>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</si>
  <si>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</si>
  <si>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</si>
  <si>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</si>
  <si>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</si>
  <si>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</si>
  <si>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</si>
  <si>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</si>
  <si>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</si>
  <si>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</si>
  <si>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</si>
  <si>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</si>
  <si>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</si>
  <si>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</si>
  <si>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</si>
  <si>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</si>
  <si>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</si>
  <si>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</si>
  <si>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</si>
  <si>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</si>
  <si>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</si>
  <si>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</si>
  <si>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</si>
  <si>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</si>
  <si>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</si>
  <si>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</si>
  <si>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</si>
  <si>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</si>
  <si>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</si>
  <si>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</si>
  <si>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</si>
  <si>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</si>
  <si>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Нецелевое использование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</si>
  <si>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</si>
  <si>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</si>
  <si>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</si>
  <si>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</si>
  <si>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</si>
  <si>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</si>
  <si>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</si>
  <si>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Неэффективное использование материальных ресурсов и денежных средств, в том числе:</t>
  </si>
  <si>
    <t>18</t>
  </si>
  <si>
    <t>18/1</t>
  </si>
  <si>
    <t>18/2</t>
  </si>
  <si>
    <t>18/3</t>
  </si>
  <si>
    <t>18/4</t>
  </si>
  <si>
    <t>Недостача денежных средств, в том числе:</t>
  </si>
  <si>
    <t>19</t>
  </si>
  <si>
    <t>19/1</t>
  </si>
  <si>
    <t>19/2</t>
  </si>
  <si>
    <t>19/3</t>
  </si>
  <si>
    <t>прочих средств</t>
  </si>
  <si>
    <t>19/4</t>
  </si>
  <si>
    <t>Недостача материальных ресурсов: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</si>
  <si>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</si>
  <si>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</si>
  <si>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</si>
  <si>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</si>
  <si>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</si>
  <si>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</si>
  <si>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</si>
  <si>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Недопоступление платежей в бюджет, в том числе:</t>
  </si>
  <si>
    <t>21</t>
  </si>
  <si>
    <t>Налоговые платежи:</t>
  </si>
  <si>
    <t>21/1</t>
  </si>
  <si>
    <r>
      <t>Неналоговые платежи</t>
    </r>
    <r>
      <rPr>
        <sz val="10"/>
        <color rgb="FF000000"/>
        <rFont val="Times New Roman"/>
        <family val="1"/>
        <charset val="204"/>
      </rPr>
      <t>:</t>
    </r>
  </si>
  <si>
    <t>21/2</t>
  </si>
  <si>
    <t>Излишки материальных ценностей и денежных средств (из строки 16), в том числе:</t>
  </si>
  <si>
    <t>22</t>
  </si>
  <si>
    <t>22/1</t>
  </si>
  <si>
    <t>22/2</t>
  </si>
  <si>
    <t>22/3</t>
  </si>
  <si>
    <t>22/4</t>
  </si>
  <si>
    <t>Неправомерное расходование денежных средств и материальных ресурсов (из строки 16), в том числе:</t>
  </si>
  <si>
    <t>23</t>
  </si>
  <si>
    <t>23/1</t>
  </si>
  <si>
    <t>23/2</t>
  </si>
  <si>
    <t>23/3</t>
  </si>
  <si>
    <t>23/4</t>
  </si>
  <si>
    <t>Другие финансовые нарушения (из строки 16), в том числе:</t>
  </si>
  <si>
    <t>24</t>
  </si>
  <si>
    <t>24/1</t>
  </si>
  <si>
    <t>24/2</t>
  </si>
  <si>
    <t>24/3</t>
  </si>
  <si>
    <t>24/4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</si>
  <si>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</si>
  <si>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</si>
  <si>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предписаний (единиц)</t>
    </r>
  </si>
  <si>
    <t>25</t>
  </si>
  <si>
    <t>на сумму</t>
  </si>
  <si>
    <t>25/1</t>
  </si>
  <si>
    <r>
      <t>Рассмотрено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прдеписаний (единиц)</t>
    </r>
  </si>
  <si>
    <t>26</t>
  </si>
  <si>
    <t>26/1</t>
  </si>
  <si>
    <r>
      <t>Направлены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</si>
  <si>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27</t>
  </si>
  <si>
    <t>27/1</t>
  </si>
  <si>
    <r>
      <t>Исполнены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</si>
  <si>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28</t>
  </si>
  <si>
    <t>28/1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</si>
  <si>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</si>
  <si>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29</t>
  </si>
  <si>
    <t>29/1</t>
  </si>
  <si>
    <t>Передано органам прокуратуры и правоохранительным органам материалов ревизий (проверок), (единиц)</t>
  </si>
  <si>
    <t>30</t>
  </si>
  <si>
    <t>30/1</t>
  </si>
  <si>
    <t>Принято постановлений, решений или приказов объектами контроля, (единиц)</t>
  </si>
  <si>
    <t>31</t>
  </si>
  <si>
    <t>Число лиц, привлеченных к дисциплинарной ответственности – всего (чел.), в том числе:</t>
  </si>
  <si>
    <t>32</t>
  </si>
  <si>
    <t>освобождено от занимаемой должности (чел.)</t>
  </si>
  <si>
    <t>32/1</t>
  </si>
  <si>
    <t>объявлены выговоры, замечания, предупреждения (чел.)</t>
  </si>
  <si>
    <t>32/2</t>
  </si>
  <si>
    <t>Число лиц, привлеченных к материальной ответственности, (чел.)</t>
  </si>
  <si>
    <t>33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</si>
  <si>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</si>
  <si>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</si>
  <si>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</si>
  <si>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34/1</t>
  </si>
  <si>
    <t>средств бюджета муниципального образования</t>
  </si>
  <si>
    <t>34/2</t>
  </si>
  <si>
    <t>34/3</t>
  </si>
  <si>
    <t>34/4</t>
  </si>
  <si>
    <t>Восстановлено в добровольном порядке, в том числе:</t>
  </si>
  <si>
    <t>35</t>
  </si>
  <si>
    <t>средств бюджета Республики Башкортостан</t>
  </si>
  <si>
    <t>35/1</t>
  </si>
  <si>
    <t>в доход бюджета Республики Башкортостан</t>
  </si>
  <si>
    <t>35/1/1</t>
  </si>
  <si>
    <t>на счета и в кассу учреждения</t>
  </si>
  <si>
    <t>35/1/2</t>
  </si>
  <si>
    <t>в регистрах бухгалтерского учета учреждения</t>
  </si>
  <si>
    <t>35/1/3</t>
  </si>
  <si>
    <t>оприходованы излишки и неучтенные ценности, денежные средства</t>
  </si>
  <si>
    <t>35/1/4</t>
  </si>
  <si>
    <t>в доход бюджета муниципального района</t>
  </si>
  <si>
    <t>35/2/1</t>
  </si>
  <si>
    <t>35/2/2</t>
  </si>
  <si>
    <t>35/2/3</t>
  </si>
  <si>
    <t>35/2/4</t>
  </si>
  <si>
    <t>35/3</t>
  </si>
  <si>
    <t>на лицевые счета и кассу учреждения</t>
  </si>
  <si>
    <t>35/3/2</t>
  </si>
  <si>
    <t>35/3/3</t>
  </si>
  <si>
    <t>35/3/4</t>
  </si>
  <si>
    <t>35/4</t>
  </si>
  <si>
    <t>на банковские счета и кассу учреждения</t>
  </si>
  <si>
    <t>35/4/2</t>
  </si>
  <si>
    <t>35/4/3</t>
  </si>
  <si>
    <t>35/4/4</t>
  </si>
  <si>
    <t xml:space="preserve">Вынесено уведомлений об изменении лимитов бюджетных обязательств </t>
  </si>
  <si>
    <t>36</t>
  </si>
  <si>
    <t>Дополнительно поступило платежей в бюджет МО, в том числе:</t>
  </si>
  <si>
    <t>37</t>
  </si>
  <si>
    <t>Налоговые платежи</t>
  </si>
  <si>
    <t>37/1</t>
  </si>
  <si>
    <t>Неналоговые платежи</t>
  </si>
  <si>
    <t>37/2</t>
  </si>
  <si>
    <t>V</t>
  </si>
  <si>
    <t>Предотвращены потери, в том числе:</t>
  </si>
  <si>
    <t>38</t>
  </si>
  <si>
    <t>38/1</t>
  </si>
  <si>
    <t>38/2</t>
  </si>
  <si>
    <t>38/3</t>
  </si>
  <si>
    <t>38/4</t>
  </si>
  <si>
    <t>Сведения об объектах контроля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</si>
  <si>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</si>
  <si>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</si>
  <si>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</si>
  <si>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</si>
  <si>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</si>
  <si>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Сумма проверенных средств</t>
  </si>
  <si>
    <t>в т.ч. проверено средств бюджета РБ</t>
  </si>
  <si>
    <t>Главный распорядитель бюджетных средств</t>
  </si>
  <si>
    <t>Сумма выявленных финансовых нарушений</t>
  </si>
  <si>
    <t>в т.ч. нарушено при использовании средств бюджета РБ</t>
  </si>
  <si>
    <t>Тематическая проверка использования сельским поселением средств бюджета муниципального района Благовещенский район Республики Башкортостан</t>
  </si>
  <si>
    <t>Плановая инвентаризация имущества Администрации сельского поселения</t>
  </si>
  <si>
    <t>по состоянию на 31.12.2019г</t>
  </si>
  <si>
    <t>2019 года</t>
  </si>
  <si>
    <t>2016года</t>
  </si>
  <si>
    <t>01.01.2019-31.12.2019</t>
  </si>
  <si>
    <t>01.10.2018-30.09.2019</t>
  </si>
  <si>
    <t>Проверено в 2019 году по средствам</t>
  </si>
  <si>
    <t>АСП  Покровский  сельсовет МР Благовещенский район РБ</t>
  </si>
  <si>
    <t>Администрация сельского поселения  Покровский сельсовет муниципального района Благовещенский район Республики Башкортостан</t>
  </si>
  <si>
    <t>Администрация сельского поселения  Покровский  сельсовет муниципального района Благовещенский район Республики Башкортостан</t>
  </si>
  <si>
    <t>Администрация сельского поселения  Покровскийсельсовет муниципального района Благовещенский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</si>
</sst>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920000"/>
      <name val="Times New Roman"/>
      <family val="2"/>
      <charset val="204"/>
    </font>
    <font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5" fillId="0" borderId="0" xfId="0" applyFont="1" applyAlignment="1" applyProtection="1"/>
    <xf numFmtId="0" fontId="6" fillId="0" borderId="0" xfId="0" applyFont="1" applyProtection="1"/>
    <xf numFmtId="0" fontId="7" fillId="0" borderId="0" xfId="0" applyFont="1" applyAlignment="1" applyProtection="1"/>
    <xf numFmtId="0" fontId="4" fillId="2" borderId="0" xfId="0" applyFont="1" applyFill="1" applyAlignment="1" applyProtection="1">
      <alignment horizontal="right"/>
    </xf>
    <xf numFmtId="0" fontId="4" fillId="0" borderId="0" xfId="0" applyFont="1" applyBorder="1" applyAlignme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64" fontId="10" fillId="0" borderId="2" xfId="0" applyNumberFormat="1" applyFont="1" applyBorder="1" applyAlignment="1" applyProtection="1">
      <alignment vertical="center"/>
    </xf>
    <xf numFmtId="0" fontId="1" fillId="0" borderId="0" xfId="2"/>
    <xf numFmtId="0" fontId="14" fillId="4" borderId="0" xfId="2" applyFont="1" applyFill="1"/>
    <xf numFmtId="0" fontId="14" fillId="0" borderId="0" xfId="2" applyFont="1"/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Border="1"/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64" fontId="4" fillId="3" borderId="32" xfId="0" applyNumberFormat="1" applyFont="1" applyFill="1" applyBorder="1" applyAlignment="1" applyProtection="1">
      <alignment vertical="center"/>
      <protection locked="0"/>
    </xf>
    <xf numFmtId="0" fontId="7" fillId="3" borderId="32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17" xfId="0" applyNumberFormat="1" applyFont="1" applyFill="1" applyBorder="1" applyAlignment="1" applyProtection="1">
      <alignment vertical="center"/>
      <protection locked="0"/>
    </xf>
    <xf numFmtId="164" fontId="4" fillId="3" borderId="3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14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vertical="center" wrapText="1"/>
    </xf>
    <xf numFmtId="0" fontId="3" fillId="0" borderId="22" xfId="2" applyFont="1" applyBorder="1" applyAlignment="1">
      <alignment vertical="center" wrapText="1"/>
    </xf>
    <xf numFmtId="0" fontId="3" fillId="0" borderId="23" xfId="2" applyFont="1" applyBorder="1" applyAlignment="1">
      <alignment vertical="center" wrapText="1"/>
    </xf>
    <xf numFmtId="49" fontId="14" fillId="0" borderId="24" xfId="2" applyNumberFormat="1" applyFont="1" applyBorder="1" applyAlignment="1">
      <alignment horizontal="left" vertical="center" indent="1"/>
    </xf>
    <xf numFmtId="49" fontId="14" fillId="0" borderId="22" xfId="2" applyNumberFormat="1" applyFont="1" applyBorder="1" applyAlignment="1">
      <alignment horizontal="left" vertical="center" indent="1"/>
    </xf>
    <xf numFmtId="49" fontId="14" fillId="0" borderId="23" xfId="2" applyNumberFormat="1" applyFont="1" applyBorder="1" applyAlignment="1">
      <alignment horizontal="left" vertical="center" indent="1"/>
    </xf>
    <xf numFmtId="3" fontId="14" fillId="6" borderId="24" xfId="2" applyNumberFormat="1" applyFont="1" applyFill="1" applyBorder="1" applyProtection="1">
      <protection locked="0"/>
    </xf>
    <xf numFmtId="3" fontId="14" fillId="6" borderId="22" xfId="2" applyNumberFormat="1" applyFont="1" applyFill="1" applyBorder="1" applyProtection="1">
      <protection locked="0"/>
    </xf>
    <xf numFmtId="3" fontId="14" fillId="6" borderId="25" xfId="2" applyNumberFormat="1" applyFont="1" applyFill="1" applyBorder="1" applyProtection="1">
      <protection locked="0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49" fontId="14" fillId="0" borderId="19" xfId="2" applyNumberFormat="1" applyFont="1" applyBorder="1" applyAlignment="1">
      <alignment horizontal="left" vertical="center" indent="1"/>
    </xf>
    <xf numFmtId="49" fontId="14" fillId="0" borderId="17" xfId="2" applyNumberFormat="1" applyFont="1" applyBorder="1" applyAlignment="1">
      <alignment horizontal="left" vertical="center" indent="1"/>
    </xf>
    <xf numFmtId="49" fontId="14" fillId="0" borderId="18" xfId="2" applyNumberFormat="1" applyFont="1" applyBorder="1" applyAlignment="1">
      <alignment horizontal="left" vertical="center" indent="1"/>
    </xf>
    <xf numFmtId="3" fontId="14" fillId="6" borderId="19" xfId="2" applyNumberFormat="1" applyFont="1" applyFill="1" applyBorder="1" applyProtection="1">
      <protection locked="0"/>
    </xf>
    <xf numFmtId="3" fontId="14" fillId="6" borderId="17" xfId="2" applyNumberFormat="1" applyFont="1" applyFill="1" applyBorder="1" applyProtection="1">
      <protection locked="0"/>
    </xf>
    <xf numFmtId="3" fontId="14" fillId="6" borderId="20" xfId="2" applyNumberFormat="1" applyFont="1" applyFill="1" applyBorder="1" applyProtection="1">
      <protection locked="0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vertical="center" wrapText="1"/>
    </xf>
    <xf numFmtId="0" fontId="2" fillId="0" borderId="11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left" vertical="center" indent="1"/>
    </xf>
    <xf numFmtId="49" fontId="10" fillId="0" borderId="11" xfId="2" applyNumberFormat="1" applyFont="1" applyBorder="1" applyAlignment="1">
      <alignment horizontal="left" vertical="center" indent="1"/>
    </xf>
    <xf numFmtId="49" fontId="10" fillId="0" borderId="12" xfId="2" applyNumberFormat="1" applyFont="1" applyBorder="1" applyAlignment="1">
      <alignment horizontal="left" vertical="center" indent="1"/>
    </xf>
    <xf numFmtId="3" fontId="14" fillId="0" borderId="13" xfId="2" applyNumberFormat="1" applyFont="1" applyFill="1" applyBorder="1"/>
    <xf numFmtId="3" fontId="14" fillId="0" borderId="11" xfId="2" applyNumberFormat="1" applyFont="1" applyFill="1" applyBorder="1"/>
    <xf numFmtId="3" fontId="14" fillId="0" borderId="14" xfId="2" applyNumberFormat="1" applyFont="1" applyFill="1" applyBorder="1"/>
    <xf numFmtId="0" fontId="3" fillId="0" borderId="19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vertical="center" wrapText="1"/>
    </xf>
    <xf numFmtId="0" fontId="3" fillId="0" borderId="18" xfId="2" applyFont="1" applyFill="1" applyBorder="1" applyAlignment="1">
      <alignment vertical="center" wrapText="1"/>
    </xf>
    <xf numFmtId="0" fontId="2" fillId="0" borderId="19" xfId="2" applyFont="1" applyFill="1" applyBorder="1" applyAlignment="1">
      <alignment vertical="center" wrapText="1"/>
    </xf>
    <xf numFmtId="0" fontId="2" fillId="0" borderId="17" xfId="2" applyFont="1" applyFill="1" applyBorder="1" applyAlignment="1">
      <alignment vertical="center" wrapText="1"/>
    </xf>
    <xf numFmtId="0" fontId="2" fillId="0" borderId="18" xfId="2" applyFont="1" applyFill="1" applyBorder="1" applyAlignment="1">
      <alignment vertical="center" wrapText="1"/>
    </xf>
    <xf numFmtId="49" fontId="10" fillId="0" borderId="19" xfId="2" applyNumberFormat="1" applyFont="1" applyBorder="1" applyAlignment="1">
      <alignment horizontal="left" vertical="center" indent="1"/>
    </xf>
    <xf numFmtId="49" fontId="10" fillId="0" borderId="17" xfId="2" applyNumberFormat="1" applyFont="1" applyBorder="1" applyAlignment="1">
      <alignment horizontal="left" vertical="center" indent="1"/>
    </xf>
    <xf numFmtId="49" fontId="10" fillId="0" borderId="18" xfId="2" applyNumberFormat="1" applyFont="1" applyBorder="1" applyAlignment="1">
      <alignment horizontal="left" vertical="center" indent="1"/>
    </xf>
    <xf numFmtId="3" fontId="14" fillId="0" borderId="19" xfId="2" applyNumberFormat="1" applyFont="1" applyFill="1" applyBorder="1"/>
    <xf numFmtId="3" fontId="14" fillId="0" borderId="17" xfId="2" applyNumberFormat="1" applyFont="1" applyFill="1" applyBorder="1"/>
    <xf numFmtId="3" fontId="14" fillId="0" borderId="20" xfId="2" applyNumberFormat="1" applyFont="1" applyFill="1" applyBorder="1"/>
    <xf numFmtId="0" fontId="16" fillId="0" borderId="19" xfId="2" applyFont="1" applyFill="1" applyBorder="1" applyAlignment="1">
      <alignment vertical="center" wrapText="1"/>
    </xf>
    <xf numFmtId="0" fontId="16" fillId="0" borderId="17" xfId="2" applyFont="1" applyFill="1" applyBorder="1" applyAlignment="1">
      <alignment vertical="center" wrapText="1"/>
    </xf>
    <xf numFmtId="0" fontId="16" fillId="0" borderId="18" xfId="2" applyFont="1" applyFill="1" applyBorder="1" applyAlignment="1">
      <alignment vertical="center" wrapText="1"/>
    </xf>
    <xf numFmtId="0" fontId="4" fillId="0" borderId="16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2" fillId="0" borderId="19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2" fillId="0" borderId="18" xfId="2" applyFont="1" applyBorder="1" applyAlignment="1">
      <alignment vertical="center" wrapText="1"/>
    </xf>
    <xf numFmtId="0" fontId="2" fillId="0" borderId="24" xfId="2" applyFont="1" applyBorder="1" applyAlignment="1">
      <alignment vertical="center" wrapText="1"/>
    </xf>
    <xf numFmtId="0" fontId="2" fillId="0" borderId="22" xfId="2" applyFont="1" applyBorder="1" applyAlignment="1">
      <alignment vertical="center" wrapText="1"/>
    </xf>
    <xf numFmtId="0" fontId="2" fillId="0" borderId="23" xfId="2" applyFont="1" applyBorder="1" applyAlignment="1">
      <alignment vertical="center" wrapText="1"/>
    </xf>
    <xf numFmtId="49" fontId="10" fillId="0" borderId="24" xfId="2" applyNumberFormat="1" applyFont="1" applyBorder="1" applyAlignment="1">
      <alignment horizontal="left" vertical="center" indent="1"/>
    </xf>
    <xf numFmtId="49" fontId="10" fillId="0" borderId="22" xfId="2" applyNumberFormat="1" applyFont="1" applyBorder="1" applyAlignment="1">
      <alignment horizontal="left" vertical="center" indent="1"/>
    </xf>
    <xf numFmtId="49" fontId="10" fillId="0" borderId="23" xfId="2" applyNumberFormat="1" applyFont="1" applyBorder="1" applyAlignment="1">
      <alignment horizontal="left" vertical="center" indent="1"/>
    </xf>
    <xf numFmtId="0" fontId="10" fillId="6" borderId="24" xfId="2" applyFont="1" applyFill="1" applyBorder="1" applyProtection="1">
      <protection locked="0"/>
    </xf>
    <xf numFmtId="0" fontId="10" fillId="6" borderId="22" xfId="2" applyFont="1" applyFill="1" applyBorder="1" applyProtection="1">
      <protection locked="0"/>
    </xf>
    <xf numFmtId="0" fontId="10" fillId="6" borderId="25" xfId="2" applyFont="1" applyFill="1" applyBorder="1" applyProtection="1">
      <protection locked="0"/>
    </xf>
    <xf numFmtId="0" fontId="10" fillId="0" borderId="13" xfId="2" applyFont="1" applyBorder="1" applyAlignment="1">
      <alignment vertical="center" wrapText="1"/>
    </xf>
    <xf numFmtId="0" fontId="10" fillId="0" borderId="11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4" fillId="6" borderId="19" xfId="2" applyFont="1" applyFill="1" applyBorder="1" applyProtection="1">
      <protection locked="0"/>
    </xf>
    <xf numFmtId="0" fontId="14" fillId="6" borderId="17" xfId="2" applyFont="1" applyFill="1" applyBorder="1" applyProtection="1">
      <protection locked="0"/>
    </xf>
    <xf numFmtId="0" fontId="14" fillId="6" borderId="20" xfId="2" applyFont="1" applyFill="1" applyBorder="1" applyProtection="1">
      <protection locked="0"/>
    </xf>
    <xf numFmtId="0" fontId="4" fillId="5" borderId="16" xfId="2" applyFont="1" applyFill="1" applyBorder="1" applyAlignment="1">
      <alignment vertical="center"/>
    </xf>
    <xf numFmtId="0" fontId="4" fillId="5" borderId="17" xfId="2" applyFont="1" applyFill="1" applyBorder="1" applyAlignment="1">
      <alignment vertical="center"/>
    </xf>
    <xf numFmtId="0" fontId="4" fillId="5" borderId="18" xfId="2" applyFont="1" applyFill="1" applyBorder="1" applyAlignment="1">
      <alignment vertical="center"/>
    </xf>
    <xf numFmtId="0" fontId="2" fillId="5" borderId="19" xfId="2" applyFont="1" applyFill="1" applyBorder="1" applyAlignment="1">
      <alignment vertical="center" wrapText="1"/>
    </xf>
    <xf numFmtId="0" fontId="2" fillId="5" borderId="17" xfId="2" applyFont="1" applyFill="1" applyBorder="1" applyAlignment="1">
      <alignment vertical="center" wrapText="1"/>
    </xf>
    <xf numFmtId="0" fontId="2" fillId="5" borderId="18" xfId="2" applyFont="1" applyFill="1" applyBorder="1" applyAlignment="1">
      <alignment vertical="center" wrapText="1"/>
    </xf>
    <xf numFmtId="49" fontId="10" fillId="5" borderId="19" xfId="2" applyNumberFormat="1" applyFont="1" applyFill="1" applyBorder="1" applyAlignment="1">
      <alignment horizontal="left" vertical="center" indent="1"/>
    </xf>
    <xf numFmtId="49" fontId="10" fillId="5" borderId="17" xfId="2" applyNumberFormat="1" applyFont="1" applyFill="1" applyBorder="1" applyAlignment="1">
      <alignment horizontal="left" vertical="center" indent="1"/>
    </xf>
    <xf numFmtId="49" fontId="10" fillId="5" borderId="18" xfId="2" applyNumberFormat="1" applyFont="1" applyFill="1" applyBorder="1" applyAlignment="1">
      <alignment horizontal="left" vertical="center" indent="1"/>
    </xf>
    <xf numFmtId="0" fontId="14" fillId="0" borderId="19" xfId="2" applyFont="1" applyFill="1" applyBorder="1" applyProtection="1">
      <protection locked="0"/>
    </xf>
    <xf numFmtId="0" fontId="14" fillId="0" borderId="17" xfId="2" applyFont="1" applyFill="1" applyBorder="1" applyProtection="1">
      <protection locked="0"/>
    </xf>
    <xf numFmtId="0" fontId="14" fillId="0" borderId="20" xfId="2" applyFont="1" applyFill="1" applyBorder="1" applyProtection="1">
      <protection locked="0"/>
    </xf>
    <xf numFmtId="0" fontId="10" fillId="0" borderId="19" xfId="2" applyFont="1" applyBorder="1" applyAlignment="1">
      <alignment vertical="center" wrapText="1"/>
    </xf>
    <xf numFmtId="0" fontId="10" fillId="0" borderId="17" xfId="2" applyFont="1" applyBorder="1" applyAlignment="1">
      <alignment vertical="center" wrapText="1"/>
    </xf>
    <xf numFmtId="0" fontId="10" fillId="0" borderId="18" xfId="2" applyFont="1" applyBorder="1" applyAlignment="1">
      <alignment vertical="center" wrapText="1"/>
    </xf>
    <xf numFmtId="0" fontId="4" fillId="5" borderId="16" xfId="2" applyFont="1" applyFill="1" applyBorder="1" applyAlignment="1">
      <alignment horizontal="center" vertical="center"/>
    </xf>
    <xf numFmtId="0" fontId="4" fillId="5" borderId="17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center" vertical="center"/>
    </xf>
    <xf numFmtId="0" fontId="3" fillId="5" borderId="19" xfId="2" applyFont="1" applyFill="1" applyBorder="1" applyAlignment="1">
      <alignment vertical="center" wrapText="1"/>
    </xf>
    <xf numFmtId="0" fontId="3" fillId="5" borderId="17" xfId="2" applyFont="1" applyFill="1" applyBorder="1" applyAlignment="1">
      <alignment vertical="center" wrapText="1"/>
    </xf>
    <xf numFmtId="0" fontId="3" fillId="5" borderId="18" xfId="2" applyFont="1" applyFill="1" applyBorder="1" applyAlignment="1">
      <alignment vertical="center" wrapText="1"/>
    </xf>
    <xf numFmtId="49" fontId="14" fillId="5" borderId="19" xfId="2" applyNumberFormat="1" applyFont="1" applyFill="1" applyBorder="1" applyAlignment="1">
      <alignment horizontal="left" vertical="center" indent="1"/>
    </xf>
    <xf numFmtId="49" fontId="14" fillId="5" borderId="17" xfId="2" applyNumberFormat="1" applyFont="1" applyFill="1" applyBorder="1" applyAlignment="1">
      <alignment horizontal="left" vertical="center" indent="1"/>
    </xf>
    <xf numFmtId="49" fontId="14" fillId="5" borderId="18" xfId="2" applyNumberFormat="1" applyFont="1" applyFill="1" applyBorder="1" applyAlignment="1">
      <alignment horizontal="left" vertical="center" indent="1"/>
    </xf>
    <xf numFmtId="0" fontId="2" fillId="8" borderId="19" xfId="2" applyFont="1" applyFill="1" applyBorder="1" applyAlignment="1">
      <alignment vertical="center" wrapText="1"/>
    </xf>
    <xf numFmtId="0" fontId="2" fillId="8" borderId="17" xfId="2" applyFont="1" applyFill="1" applyBorder="1" applyAlignment="1">
      <alignment vertical="center" wrapText="1"/>
    </xf>
    <xf numFmtId="0" fontId="2" fillId="8" borderId="18" xfId="2" applyFont="1" applyFill="1" applyBorder="1" applyAlignment="1">
      <alignment vertical="center" wrapText="1"/>
    </xf>
    <xf numFmtId="0" fontId="14" fillId="6" borderId="24" xfId="2" applyFont="1" applyFill="1" applyBorder="1" applyProtection="1">
      <protection locked="0"/>
    </xf>
    <xf numFmtId="0" fontId="14" fillId="6" borderId="22" xfId="2" applyFont="1" applyFill="1" applyBorder="1" applyProtection="1">
      <protection locked="0"/>
    </xf>
    <xf numFmtId="0" fontId="14" fillId="6" borderId="25" xfId="2" applyFont="1" applyFill="1" applyBorder="1" applyProtection="1">
      <protection locked="0"/>
    </xf>
    <xf numFmtId="0" fontId="4" fillId="7" borderId="16" xfId="2" applyFont="1" applyFill="1" applyBorder="1" applyAlignment="1">
      <alignment horizontal="center" vertical="center"/>
    </xf>
    <xf numFmtId="0" fontId="4" fillId="7" borderId="17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3" fillId="7" borderId="19" xfId="2" applyFont="1" applyFill="1" applyBorder="1" applyAlignment="1">
      <alignment vertical="center" wrapText="1"/>
    </xf>
    <xf numFmtId="0" fontId="3" fillId="7" borderId="17" xfId="2" applyFont="1" applyFill="1" applyBorder="1" applyAlignment="1">
      <alignment vertical="center" wrapText="1"/>
    </xf>
    <xf numFmtId="0" fontId="3" fillId="7" borderId="18" xfId="2" applyFont="1" applyFill="1" applyBorder="1" applyAlignment="1">
      <alignment vertical="center" wrapText="1"/>
    </xf>
    <xf numFmtId="49" fontId="14" fillId="7" borderId="19" xfId="2" applyNumberFormat="1" applyFont="1" applyFill="1" applyBorder="1" applyAlignment="1">
      <alignment horizontal="left" vertical="center" indent="1"/>
    </xf>
    <xf numFmtId="49" fontId="14" fillId="7" borderId="17" xfId="2" applyNumberFormat="1" applyFont="1" applyFill="1" applyBorder="1" applyAlignment="1">
      <alignment horizontal="left" vertical="center" indent="1"/>
    </xf>
    <xf numFmtId="49" fontId="14" fillId="7" borderId="18" xfId="2" applyNumberFormat="1" applyFont="1" applyFill="1" applyBorder="1" applyAlignment="1">
      <alignment horizontal="left" vertical="center" indent="1"/>
    </xf>
    <xf numFmtId="0" fontId="14" fillId="0" borderId="13" xfId="2" applyFont="1" applyFill="1" applyBorder="1" applyProtection="1"/>
    <xf numFmtId="0" fontId="14" fillId="0" borderId="11" xfId="2" applyFont="1" applyFill="1" applyBorder="1" applyProtection="1"/>
    <xf numFmtId="0" fontId="14" fillId="0" borderId="14" xfId="2" applyFont="1" applyFill="1" applyBorder="1" applyProtection="1"/>
    <xf numFmtId="0" fontId="15" fillId="0" borderId="15" xfId="2" applyFont="1" applyBorder="1" applyAlignment="1">
      <alignment horizontal="center" vertical="top" wrapText="1"/>
    </xf>
    <xf numFmtId="0" fontId="5" fillId="4" borderId="0" xfId="2" applyFont="1" applyFill="1" applyAlignment="1">
      <alignment horizontal="center"/>
    </xf>
    <xf numFmtId="0" fontId="12" fillId="4" borderId="1" xfId="2" applyFont="1" applyFill="1" applyBorder="1" applyAlignment="1" applyProtection="1">
      <alignment horizontal="center" wrapText="1"/>
    </xf>
    <xf numFmtId="0" fontId="13" fillId="4" borderId="3" xfId="2" applyFont="1" applyFill="1" applyBorder="1" applyAlignment="1">
      <alignment horizontal="center" vertical="top"/>
    </xf>
    <xf numFmtId="0" fontId="14" fillId="4" borderId="4" xfId="2" applyFont="1" applyFill="1" applyBorder="1" applyAlignment="1">
      <alignment horizontal="right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>
      <selection activeCell="A3" sqref="A3:E3"/>
    </sheetView>
  </sheetViews>
  <sheetFormatPr defaultRowHeight="15"/>
  <cols>
    <col min="1" max="1" width="46.28515625" style="2" customWidth="1"/>
    <col min="2" max="5" width="13.28515625" style="2" customWidth="1"/>
    <col min="6" max="49" width="2.7109375" style="2" customWidth="1"/>
    <col min="50" max="16384" width="9.140625" style="2"/>
  </cols>
  <sheetData>
    <row r="1" spans="1:19" ht="15.75">
      <c r="A1" s="39" t="s">
        <v>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39" t="str">
        <f>'сведения об объектах контроля'!A3:J3</f>
        <v>АСП  Покровский  сельсовет МР Благовещенский район РБ</v>
      </c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E4" s="4" t="s">
        <v>2</v>
      </c>
      <c r="O4" s="5"/>
      <c r="P4" s="5"/>
      <c r="Q4" s="5"/>
      <c r="R4" s="5"/>
      <c r="S4" s="5"/>
    </row>
    <row r="5" spans="1:19">
      <c r="A5" s="40" t="s">
        <v>3</v>
      </c>
      <c r="B5" s="41" t="s">
        <v>219</v>
      </c>
      <c r="C5" s="41"/>
      <c r="D5" s="41"/>
      <c r="E5" s="41"/>
      <c r="O5" s="5"/>
      <c r="P5" s="5"/>
      <c r="Q5" s="5"/>
      <c r="R5" s="5"/>
      <c r="S5" s="5"/>
    </row>
    <row r="6" spans="1:19">
      <c r="A6" s="40"/>
      <c r="B6" s="6" t="s">
        <v>216</v>
      </c>
      <c r="C6" s="6" t="s">
        <v>4</v>
      </c>
      <c r="D6" s="6" t="s">
        <v>5</v>
      </c>
      <c r="E6" s="7" t="s">
        <v>215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>
      <c r="A7" s="9" t="s">
        <v>6</v>
      </c>
      <c r="B7" s="10">
        <v>500</v>
      </c>
      <c r="C7" s="10">
        <v>500</v>
      </c>
      <c r="D7" s="10">
        <v>500</v>
      </c>
      <c r="E7" s="10">
        <v>700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>
      <c r="A8" s="9" t="s">
        <v>7</v>
      </c>
      <c r="B8" s="10">
        <v>1594.6</v>
      </c>
      <c r="C8" s="10">
        <v>3011.9</v>
      </c>
      <c r="D8" s="10">
        <v>2065.9</v>
      </c>
      <c r="E8" s="10">
        <v>3156.4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5.5">
      <c r="A9" s="12" t="s">
        <v>8</v>
      </c>
      <c r="B9" s="10">
        <v>0</v>
      </c>
      <c r="C9" s="10">
        <v>0</v>
      </c>
      <c r="D9" s="10">
        <v>0</v>
      </c>
      <c r="E9" s="10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12" t="s">
        <v>9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>
      <c r="A11" s="13" t="s">
        <v>10</v>
      </c>
      <c r="B11" s="14">
        <f>SUM(B7:B10)</f>
        <v>2094.6</v>
      </c>
      <c r="C11" s="14">
        <f t="shared" ref="C11:E11" si="0">SUM(C7:C10)</f>
        <v>3511.9</v>
      </c>
      <c r="D11" s="14">
        <f>SUM(D7:D10)</f>
        <v>2565.9</v>
      </c>
      <c r="E11" s="14">
        <f t="shared" si="0"/>
        <v>3856.4</v>
      </c>
      <c r="F11" s="11"/>
      <c r="G11" s="1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</sheetData>
  <mergeCells count="8">
    <mergeCell ref="L11:O11"/>
    <mergeCell ref="P11:S11"/>
    <mergeCell ref="A1:E1"/>
    <mergeCell ref="A3:E3"/>
    <mergeCell ref="A5:A6"/>
    <mergeCell ref="B5:E5"/>
    <mergeCell ref="H11:K11"/>
    <mergeCell ref="A2:J2"/>
  </mergeCells>
  <dataValidations count="1">
    <dataValidation allowBlank="1" showInputMessage="1" showErrorMessage="1" prompt="В тыс. рубей" sqref="B7:E10"/>
  </dataValidations>
  <pageMargins left="0.7" right="0.7" top="0.75" bottom="0.75" header="0.3" footer="0.3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1"/>
  <sheetViews>
    <sheetView topLeftCell="A112" workbookViewId="0">
      <selection activeCell="D28" sqref="D28:AD28"/>
    </sheetView>
  </sheetViews>
  <sheetFormatPr defaultRowHeight="15.75"/>
  <cols>
    <col min="1" max="38" width="2.42578125" style="15" customWidth="1"/>
    <col min="39" max="39" width="58.85546875" style="15" customWidth="1"/>
    <col min="40" max="16384" width="9.140625" style="15"/>
  </cols>
  <sheetData>
    <row r="1" spans="1:39">
      <c r="A1" s="163" t="s">
        <v>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</row>
    <row r="2" spans="1:39">
      <c r="A2" s="163" t="s">
        <v>214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</row>
    <row r="3" spans="1:39">
      <c r="A3" s="164" t="str">
        <f>'сведения об объектах контроля'!A3:J3</f>
        <v>АСП  Покровский  сельсовет МР Благовещенский район РБ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39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</row>
    <row r="5" spans="1:39" s="17" customFormat="1" ht="13.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</row>
    <row r="6" spans="1:39" s="17" customFormat="1" ht="13.5" thickBot="1">
      <c r="A6" s="167" t="s">
        <v>0</v>
      </c>
      <c r="B6" s="168"/>
      <c r="C6" s="169"/>
      <c r="D6" s="170" t="s">
        <v>12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9"/>
      <c r="AE6" s="170" t="s">
        <v>13</v>
      </c>
      <c r="AF6" s="168"/>
      <c r="AG6" s="169"/>
      <c r="AH6" s="170" t="s">
        <v>14</v>
      </c>
      <c r="AI6" s="168"/>
      <c r="AJ6" s="168"/>
      <c r="AK6" s="168"/>
      <c r="AL6" s="171"/>
    </row>
    <row r="7" spans="1:39" s="17" customFormat="1" ht="12.75">
      <c r="A7" s="67" t="s">
        <v>15</v>
      </c>
      <c r="B7" s="68"/>
      <c r="C7" s="69"/>
      <c r="D7" s="109" t="s">
        <v>16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  <c r="AE7" s="73" t="s">
        <v>17</v>
      </c>
      <c r="AF7" s="74"/>
      <c r="AG7" s="75"/>
      <c r="AH7" s="159">
        <f>SUM(AH8:AL9)</f>
        <v>1</v>
      </c>
      <c r="AI7" s="160"/>
      <c r="AJ7" s="160"/>
      <c r="AK7" s="160"/>
      <c r="AL7" s="161"/>
      <c r="AM7" s="162" t="str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  <v/>
      </c>
    </row>
    <row r="8" spans="1:39" s="17" customFormat="1" ht="12.75">
      <c r="A8" s="135"/>
      <c r="B8" s="136"/>
      <c r="C8" s="137"/>
      <c r="D8" s="138" t="s">
        <v>18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41" t="s">
        <v>19</v>
      </c>
      <c r="AF8" s="142"/>
      <c r="AG8" s="143"/>
      <c r="AH8" s="117">
        <v>1</v>
      </c>
      <c r="AI8" s="118"/>
      <c r="AJ8" s="118"/>
      <c r="AK8" s="118"/>
      <c r="AL8" s="119"/>
      <c r="AM8" s="162"/>
    </row>
    <row r="9" spans="1:39" s="17" customFormat="1" ht="12.75">
      <c r="A9" s="135"/>
      <c r="B9" s="136"/>
      <c r="C9" s="137"/>
      <c r="D9" s="138" t="s">
        <v>20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  <c r="AE9" s="141" t="s">
        <v>21</v>
      </c>
      <c r="AF9" s="142"/>
      <c r="AG9" s="143"/>
      <c r="AH9" s="117">
        <v>0</v>
      </c>
      <c r="AI9" s="118"/>
      <c r="AJ9" s="118"/>
      <c r="AK9" s="118"/>
      <c r="AL9" s="119"/>
      <c r="AM9" s="162"/>
    </row>
    <row r="10" spans="1:39" s="17" customFormat="1" ht="12.75">
      <c r="A10" s="55"/>
      <c r="B10" s="56"/>
      <c r="C10" s="57"/>
      <c r="D10" s="58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  <c r="AE10" s="61" t="s">
        <v>23</v>
      </c>
      <c r="AF10" s="62"/>
      <c r="AG10" s="63"/>
      <c r="AH10" s="117">
        <v>1</v>
      </c>
      <c r="AI10" s="118"/>
      <c r="AJ10" s="118"/>
      <c r="AK10" s="118"/>
      <c r="AL10" s="119"/>
      <c r="AM10" s="162"/>
    </row>
    <row r="11" spans="1:39" s="17" customFormat="1" ht="12.75">
      <c r="A11" s="55"/>
      <c r="B11" s="56"/>
      <c r="C11" s="57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61" t="s">
        <v>25</v>
      </c>
      <c r="AF11" s="62"/>
      <c r="AG11" s="63"/>
      <c r="AH11" s="117">
        <v>0</v>
      </c>
      <c r="AI11" s="118"/>
      <c r="AJ11" s="118"/>
      <c r="AK11" s="118"/>
      <c r="AL11" s="119"/>
      <c r="AM11" s="162"/>
    </row>
    <row r="12" spans="1:39" s="17" customFormat="1" ht="12.75">
      <c r="A12" s="150"/>
      <c r="B12" s="151"/>
      <c r="C12" s="152"/>
      <c r="D12" s="153" t="s">
        <v>26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5"/>
      <c r="AE12" s="156" t="s">
        <v>27</v>
      </c>
      <c r="AF12" s="157"/>
      <c r="AG12" s="158"/>
      <c r="AH12" s="117">
        <v>0</v>
      </c>
      <c r="AI12" s="118"/>
      <c r="AJ12" s="118"/>
      <c r="AK12" s="118"/>
      <c r="AL12" s="119"/>
    </row>
    <row r="13" spans="1:39" s="17" customFormat="1" ht="12.75">
      <c r="A13" s="150"/>
      <c r="B13" s="151"/>
      <c r="C13" s="152"/>
      <c r="D13" s="153" t="s">
        <v>28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5"/>
      <c r="AE13" s="156" t="s">
        <v>29</v>
      </c>
      <c r="AF13" s="157"/>
      <c r="AG13" s="158"/>
      <c r="AH13" s="117"/>
      <c r="AI13" s="118"/>
      <c r="AJ13" s="118"/>
      <c r="AK13" s="118"/>
      <c r="AL13" s="119"/>
    </row>
    <row r="14" spans="1:39" s="17" customFormat="1" ht="12.75">
      <c r="A14" s="150"/>
      <c r="B14" s="151"/>
      <c r="C14" s="152"/>
      <c r="D14" s="153" t="s">
        <v>30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5"/>
      <c r="AE14" s="156" t="s">
        <v>31</v>
      </c>
      <c r="AF14" s="157"/>
      <c r="AG14" s="158"/>
      <c r="AH14" s="117"/>
      <c r="AI14" s="118"/>
      <c r="AJ14" s="118"/>
      <c r="AK14" s="118"/>
      <c r="AL14" s="119"/>
    </row>
    <row r="15" spans="1:39" s="17" customFormat="1" ht="12.75">
      <c r="A15" s="55"/>
      <c r="B15" s="56"/>
      <c r="C15" s="57"/>
      <c r="D15" s="58" t="s">
        <v>32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  <c r="AE15" s="61" t="s">
        <v>33</v>
      </c>
      <c r="AF15" s="62"/>
      <c r="AG15" s="63"/>
      <c r="AH15" s="117"/>
      <c r="AI15" s="118"/>
      <c r="AJ15" s="118"/>
      <c r="AK15" s="118"/>
      <c r="AL15" s="119"/>
    </row>
    <row r="16" spans="1:39" s="17" customFormat="1" ht="12.75">
      <c r="A16" s="55"/>
      <c r="B16" s="56"/>
      <c r="C16" s="57"/>
      <c r="D16" s="97" t="s">
        <v>34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  <c r="AE16" s="85" t="s">
        <v>35</v>
      </c>
      <c r="AF16" s="86"/>
      <c r="AG16" s="87"/>
      <c r="AH16" s="117">
        <v>1</v>
      </c>
      <c r="AI16" s="118"/>
      <c r="AJ16" s="118"/>
      <c r="AK16" s="118"/>
      <c r="AL16" s="119"/>
    </row>
    <row r="17" spans="1:38" s="17" customFormat="1" ht="12.75">
      <c r="A17" s="55"/>
      <c r="B17" s="56"/>
      <c r="C17" s="57"/>
      <c r="D17" s="58" t="s">
        <v>36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  <c r="AE17" s="61" t="s">
        <v>37</v>
      </c>
      <c r="AF17" s="62"/>
      <c r="AG17" s="63"/>
      <c r="AH17" s="117">
        <v>1</v>
      </c>
      <c r="AI17" s="118"/>
      <c r="AJ17" s="118"/>
      <c r="AK17" s="118"/>
      <c r="AL17" s="119"/>
    </row>
    <row r="18" spans="1:38" s="17" customFormat="1" ht="12.75">
      <c r="A18" s="94"/>
      <c r="B18" s="95"/>
      <c r="C18" s="96"/>
      <c r="D18" s="58" t="s">
        <v>38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61" t="s">
        <v>39</v>
      </c>
      <c r="AF18" s="62"/>
      <c r="AG18" s="63"/>
      <c r="AH18" s="117"/>
      <c r="AI18" s="118"/>
      <c r="AJ18" s="118"/>
      <c r="AK18" s="118"/>
      <c r="AL18" s="119"/>
    </row>
    <row r="19" spans="1:38" s="17" customFormat="1" ht="12.75">
      <c r="A19" s="55"/>
      <c r="B19" s="56"/>
      <c r="C19" s="57"/>
      <c r="D19" s="58" t="s">
        <v>40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61" t="s">
        <v>41</v>
      </c>
      <c r="AF19" s="62"/>
      <c r="AG19" s="63"/>
      <c r="AH19" s="117">
        <v>0</v>
      </c>
      <c r="AI19" s="118"/>
      <c r="AJ19" s="118"/>
      <c r="AK19" s="118"/>
      <c r="AL19" s="119"/>
    </row>
    <row r="20" spans="1:38" s="17" customFormat="1" ht="12.75">
      <c r="A20" s="55"/>
      <c r="B20" s="56"/>
      <c r="C20" s="57"/>
      <c r="D20" s="58" t="s">
        <v>42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  <c r="AE20" s="61" t="s">
        <v>43</v>
      </c>
      <c r="AF20" s="62"/>
      <c r="AG20" s="63"/>
      <c r="AH20" s="117">
        <v>0</v>
      </c>
      <c r="AI20" s="118"/>
      <c r="AJ20" s="118"/>
      <c r="AK20" s="118"/>
      <c r="AL20" s="119"/>
    </row>
    <row r="21" spans="1:38" s="17" customFormat="1" ht="12.75">
      <c r="A21" s="55"/>
      <c r="B21" s="56"/>
      <c r="C21" s="57"/>
      <c r="D21" s="58" t="s">
        <v>44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  <c r="AE21" s="61" t="s">
        <v>45</v>
      </c>
      <c r="AF21" s="62"/>
      <c r="AG21" s="63"/>
      <c r="AH21" s="117"/>
      <c r="AI21" s="118"/>
      <c r="AJ21" s="118"/>
      <c r="AK21" s="118"/>
      <c r="AL21" s="119"/>
    </row>
    <row r="22" spans="1:38" s="17" customFormat="1" ht="13.5" thickBot="1">
      <c r="A22" s="43"/>
      <c r="B22" s="44"/>
      <c r="C22" s="45"/>
      <c r="D22" s="100" t="s">
        <v>46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2"/>
      <c r="AE22" s="103" t="s">
        <v>47</v>
      </c>
      <c r="AF22" s="104"/>
      <c r="AG22" s="105"/>
      <c r="AH22" s="147">
        <v>1</v>
      </c>
      <c r="AI22" s="148"/>
      <c r="AJ22" s="148"/>
      <c r="AK22" s="148"/>
      <c r="AL22" s="149"/>
    </row>
    <row r="23" spans="1:38" s="17" customFormat="1" ht="12.75">
      <c r="A23" s="67" t="s">
        <v>48</v>
      </c>
      <c r="B23" s="68"/>
      <c r="C23" s="69"/>
      <c r="D23" s="109" t="s">
        <v>49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1"/>
      <c r="AE23" s="73" t="s">
        <v>50</v>
      </c>
      <c r="AF23" s="74"/>
      <c r="AG23" s="75"/>
      <c r="AH23" s="115" t="s">
        <v>50</v>
      </c>
      <c r="AI23" s="68"/>
      <c r="AJ23" s="68"/>
      <c r="AK23" s="68"/>
      <c r="AL23" s="116"/>
    </row>
    <row r="24" spans="1:38" s="17" customFormat="1" ht="12.75">
      <c r="A24" s="55"/>
      <c r="B24" s="56"/>
      <c r="C24" s="57"/>
      <c r="D24" s="97" t="s">
        <v>51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9"/>
      <c r="AE24" s="85" t="s">
        <v>52</v>
      </c>
      <c r="AF24" s="86"/>
      <c r="AG24" s="87"/>
      <c r="AH24" s="117">
        <v>0</v>
      </c>
      <c r="AI24" s="118"/>
      <c r="AJ24" s="118"/>
      <c r="AK24" s="118"/>
      <c r="AL24" s="119"/>
    </row>
    <row r="25" spans="1:38" s="17" customFormat="1" ht="12.75">
      <c r="A25" s="55"/>
      <c r="B25" s="56"/>
      <c r="C25" s="57"/>
      <c r="D25" s="58" t="s">
        <v>53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61" t="s">
        <v>54</v>
      </c>
      <c r="AF25" s="62"/>
      <c r="AG25" s="63"/>
      <c r="AH25" s="117"/>
      <c r="AI25" s="118"/>
      <c r="AJ25" s="118"/>
      <c r="AK25" s="118"/>
      <c r="AL25" s="119"/>
    </row>
    <row r="26" spans="1:38" s="17" customFormat="1" ht="12.75">
      <c r="A26" s="55"/>
      <c r="B26" s="56"/>
      <c r="C26" s="57"/>
      <c r="D26" s="58" t="s">
        <v>55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  <c r="AE26" s="61" t="s">
        <v>56</v>
      </c>
      <c r="AF26" s="62"/>
      <c r="AG26" s="63"/>
      <c r="AH26" s="117">
        <v>0</v>
      </c>
      <c r="AI26" s="118"/>
      <c r="AJ26" s="118"/>
      <c r="AK26" s="118"/>
      <c r="AL26" s="119"/>
    </row>
    <row r="27" spans="1:38" s="17" customFormat="1" ht="12.75">
      <c r="A27" s="55"/>
      <c r="B27" s="56"/>
      <c r="C27" s="57"/>
      <c r="D27" s="58" t="s">
        <v>57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  <c r="AE27" s="61" t="s">
        <v>58</v>
      </c>
      <c r="AF27" s="62"/>
      <c r="AG27" s="63"/>
      <c r="AH27" s="117">
        <v>0</v>
      </c>
      <c r="AI27" s="118"/>
      <c r="AJ27" s="118"/>
      <c r="AK27" s="118"/>
      <c r="AL27" s="119"/>
    </row>
    <row r="28" spans="1:38" s="17" customFormat="1" ht="12.75">
      <c r="A28" s="55"/>
      <c r="B28" s="56"/>
      <c r="C28" s="57"/>
      <c r="D28" s="58" t="s">
        <v>59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  <c r="AE28" s="61" t="s">
        <v>60</v>
      </c>
      <c r="AF28" s="62"/>
      <c r="AG28" s="63"/>
      <c r="AH28" s="117"/>
      <c r="AI28" s="118"/>
      <c r="AJ28" s="118"/>
      <c r="AK28" s="118"/>
      <c r="AL28" s="119"/>
    </row>
    <row r="29" spans="1:38" s="17" customFormat="1" ht="12.75">
      <c r="A29" s="55"/>
      <c r="B29" s="56"/>
      <c r="C29" s="57"/>
      <c r="D29" s="97" t="s">
        <v>61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85" t="s">
        <v>62</v>
      </c>
      <c r="AF29" s="86"/>
      <c r="AG29" s="87"/>
      <c r="AH29" s="88">
        <f>AH34+AH39+AH44+AH49+AH54+AH57+AH62+AH67</f>
        <v>0</v>
      </c>
      <c r="AI29" s="89"/>
      <c r="AJ29" s="89"/>
      <c r="AK29" s="89"/>
      <c r="AL29" s="90"/>
    </row>
    <row r="30" spans="1:38" s="17" customFormat="1" ht="12.75">
      <c r="A30" s="55"/>
      <c r="B30" s="56"/>
      <c r="C30" s="57"/>
      <c r="D30" s="58" t="s">
        <v>53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  <c r="AE30" s="61" t="s">
        <v>63</v>
      </c>
      <c r="AF30" s="62"/>
      <c r="AG30" s="63"/>
      <c r="AH30" s="88">
        <f>AH35+AH40+AH45+AH50+AH58+AH63+AH68</f>
        <v>0</v>
      </c>
      <c r="AI30" s="89"/>
      <c r="AJ30" s="89"/>
      <c r="AK30" s="89"/>
      <c r="AL30" s="90"/>
    </row>
    <row r="31" spans="1:38" s="17" customFormat="1" ht="12.75">
      <c r="A31" s="55"/>
      <c r="B31" s="56"/>
      <c r="C31" s="57"/>
      <c r="D31" s="58" t="s">
        <v>55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0"/>
      <c r="AE31" s="61" t="s">
        <v>64</v>
      </c>
      <c r="AF31" s="62"/>
      <c r="AG31" s="63"/>
      <c r="AH31" s="88">
        <v>0</v>
      </c>
      <c r="AI31" s="89"/>
      <c r="AJ31" s="89"/>
      <c r="AK31" s="89"/>
      <c r="AL31" s="90"/>
    </row>
    <row r="32" spans="1:38" s="17" customFormat="1" ht="12.75">
      <c r="A32" s="55"/>
      <c r="B32" s="56"/>
      <c r="C32" s="57"/>
      <c r="D32" s="58" t="s">
        <v>57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60"/>
      <c r="AE32" s="61" t="s">
        <v>65</v>
      </c>
      <c r="AF32" s="62"/>
      <c r="AG32" s="63"/>
      <c r="AH32" s="88">
        <v>0</v>
      </c>
      <c r="AI32" s="89"/>
      <c r="AJ32" s="89"/>
      <c r="AK32" s="89"/>
      <c r="AL32" s="90"/>
    </row>
    <row r="33" spans="1:38" s="17" customFormat="1" ht="12.75">
      <c r="A33" s="55"/>
      <c r="B33" s="56"/>
      <c r="C33" s="57"/>
      <c r="D33" s="58" t="s">
        <v>59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60"/>
      <c r="AE33" s="61" t="s">
        <v>66</v>
      </c>
      <c r="AF33" s="62"/>
      <c r="AG33" s="63"/>
      <c r="AH33" s="88">
        <f>AH38+AH43+AH48+AH53+AH61+AH66+AH71</f>
        <v>0</v>
      </c>
      <c r="AI33" s="89"/>
      <c r="AJ33" s="89"/>
      <c r="AK33" s="89"/>
      <c r="AL33" s="90"/>
    </row>
    <row r="34" spans="1:38" s="17" customFormat="1" ht="12.75">
      <c r="A34" s="55"/>
      <c r="B34" s="56"/>
      <c r="C34" s="57"/>
      <c r="D34" s="97" t="s">
        <v>67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85" t="s">
        <v>68</v>
      </c>
      <c r="AF34" s="86"/>
      <c r="AG34" s="87"/>
      <c r="AH34" s="88">
        <v>0</v>
      </c>
      <c r="AI34" s="89"/>
      <c r="AJ34" s="89"/>
      <c r="AK34" s="89"/>
      <c r="AL34" s="90"/>
    </row>
    <row r="35" spans="1:38" s="17" customFormat="1" ht="12.75">
      <c r="A35" s="55"/>
      <c r="B35" s="56"/>
      <c r="C35" s="57"/>
      <c r="D35" s="58" t="s">
        <v>69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E35" s="61" t="s">
        <v>70</v>
      </c>
      <c r="AF35" s="62"/>
      <c r="AG35" s="63"/>
      <c r="AH35" s="64"/>
      <c r="AI35" s="65"/>
      <c r="AJ35" s="65"/>
      <c r="AK35" s="65"/>
      <c r="AL35" s="66"/>
    </row>
    <row r="36" spans="1:38" s="17" customFormat="1" ht="12.75">
      <c r="A36" s="55"/>
      <c r="B36" s="56"/>
      <c r="C36" s="57"/>
      <c r="D36" s="58" t="s">
        <v>55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  <c r="AE36" s="61" t="s">
        <v>71</v>
      </c>
      <c r="AF36" s="62"/>
      <c r="AG36" s="63"/>
      <c r="AH36" s="64">
        <v>0</v>
      </c>
      <c r="AI36" s="65"/>
      <c r="AJ36" s="65"/>
      <c r="AK36" s="65"/>
      <c r="AL36" s="66"/>
    </row>
    <row r="37" spans="1:38" s="17" customFormat="1" ht="12.75">
      <c r="A37" s="55"/>
      <c r="B37" s="56"/>
      <c r="C37" s="57"/>
      <c r="D37" s="58" t="s">
        <v>72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E37" s="61" t="s">
        <v>73</v>
      </c>
      <c r="AF37" s="62"/>
      <c r="AG37" s="63"/>
      <c r="AH37" s="64"/>
      <c r="AI37" s="65"/>
      <c r="AJ37" s="65"/>
      <c r="AK37" s="65"/>
      <c r="AL37" s="66"/>
    </row>
    <row r="38" spans="1:38" s="17" customFormat="1" ht="12.75">
      <c r="A38" s="55"/>
      <c r="B38" s="56"/>
      <c r="C38" s="57"/>
      <c r="D38" s="58" t="s">
        <v>59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  <c r="AE38" s="61" t="s">
        <v>74</v>
      </c>
      <c r="AF38" s="62"/>
      <c r="AG38" s="63"/>
      <c r="AH38" s="64"/>
      <c r="AI38" s="65"/>
      <c r="AJ38" s="65"/>
      <c r="AK38" s="65"/>
      <c r="AL38" s="66"/>
    </row>
    <row r="39" spans="1:38" s="17" customFormat="1" ht="12.75">
      <c r="A39" s="55"/>
      <c r="B39" s="56"/>
      <c r="C39" s="57"/>
      <c r="D39" s="97" t="s">
        <v>75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9"/>
      <c r="AE39" s="85" t="s">
        <v>76</v>
      </c>
      <c r="AF39" s="86"/>
      <c r="AG39" s="87"/>
      <c r="AH39" s="88">
        <f>SUM(AH40:AL43)</f>
        <v>0</v>
      </c>
      <c r="AI39" s="89"/>
      <c r="AJ39" s="89"/>
      <c r="AK39" s="89"/>
      <c r="AL39" s="90"/>
    </row>
    <row r="40" spans="1:38" s="17" customFormat="1" ht="12.75">
      <c r="A40" s="55"/>
      <c r="B40" s="56"/>
      <c r="C40" s="57"/>
      <c r="D40" s="58" t="s">
        <v>69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E40" s="61" t="s">
        <v>77</v>
      </c>
      <c r="AF40" s="62"/>
      <c r="AG40" s="63"/>
      <c r="AH40" s="64"/>
      <c r="AI40" s="65"/>
      <c r="AJ40" s="65"/>
      <c r="AK40" s="65"/>
      <c r="AL40" s="66"/>
    </row>
    <row r="41" spans="1:38" s="17" customFormat="1" ht="12.75">
      <c r="A41" s="55"/>
      <c r="B41" s="56"/>
      <c r="C41" s="57"/>
      <c r="D41" s="58" t="s">
        <v>55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61" t="s">
        <v>78</v>
      </c>
      <c r="AF41" s="62"/>
      <c r="AG41" s="63"/>
      <c r="AH41" s="64">
        <v>0</v>
      </c>
      <c r="AI41" s="65"/>
      <c r="AJ41" s="65"/>
      <c r="AK41" s="65"/>
      <c r="AL41" s="66"/>
    </row>
    <row r="42" spans="1:38" s="17" customFormat="1" ht="12.75">
      <c r="A42" s="55"/>
      <c r="B42" s="56"/>
      <c r="C42" s="57"/>
      <c r="D42" s="58" t="s">
        <v>72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  <c r="AE42" s="61" t="s">
        <v>79</v>
      </c>
      <c r="AF42" s="62"/>
      <c r="AG42" s="63"/>
      <c r="AH42" s="64">
        <v>0</v>
      </c>
      <c r="AI42" s="65"/>
      <c r="AJ42" s="65"/>
      <c r="AK42" s="65"/>
      <c r="AL42" s="66"/>
    </row>
    <row r="43" spans="1:38" s="17" customFormat="1" ht="12.75">
      <c r="A43" s="55"/>
      <c r="B43" s="56"/>
      <c r="C43" s="57"/>
      <c r="D43" s="58" t="s">
        <v>59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  <c r="AE43" s="61" t="s">
        <v>80</v>
      </c>
      <c r="AF43" s="62"/>
      <c r="AG43" s="63"/>
      <c r="AH43" s="64"/>
      <c r="AI43" s="65"/>
      <c r="AJ43" s="65"/>
      <c r="AK43" s="65"/>
      <c r="AL43" s="66"/>
    </row>
    <row r="44" spans="1:38" s="17" customFormat="1" ht="12.75">
      <c r="A44" s="55"/>
      <c r="B44" s="56"/>
      <c r="C44" s="57"/>
      <c r="D44" s="97" t="s">
        <v>81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9"/>
      <c r="AE44" s="85" t="s">
        <v>82</v>
      </c>
      <c r="AF44" s="86"/>
      <c r="AG44" s="87"/>
      <c r="AH44" s="88">
        <f>SUM(AH45:AL48)</f>
        <v>0</v>
      </c>
      <c r="AI44" s="89"/>
      <c r="AJ44" s="89"/>
      <c r="AK44" s="89"/>
      <c r="AL44" s="90"/>
    </row>
    <row r="45" spans="1:38" s="17" customFormat="1" ht="12.75">
      <c r="A45" s="55"/>
      <c r="B45" s="56"/>
      <c r="C45" s="57"/>
      <c r="D45" s="58" t="s">
        <v>69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  <c r="AE45" s="61" t="s">
        <v>83</v>
      </c>
      <c r="AF45" s="62"/>
      <c r="AG45" s="63"/>
      <c r="AH45" s="64"/>
      <c r="AI45" s="65"/>
      <c r="AJ45" s="65"/>
      <c r="AK45" s="65"/>
      <c r="AL45" s="66"/>
    </row>
    <row r="46" spans="1:38" s="17" customFormat="1" ht="12.75">
      <c r="A46" s="55"/>
      <c r="B46" s="56"/>
      <c r="C46" s="57"/>
      <c r="D46" s="58" t="s">
        <v>55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  <c r="AE46" s="61" t="s">
        <v>84</v>
      </c>
      <c r="AF46" s="62"/>
      <c r="AG46" s="63"/>
      <c r="AH46" s="64"/>
      <c r="AI46" s="65"/>
      <c r="AJ46" s="65"/>
      <c r="AK46" s="65"/>
      <c r="AL46" s="66"/>
    </row>
    <row r="47" spans="1:38" s="17" customFormat="1" ht="12.75">
      <c r="A47" s="55"/>
      <c r="B47" s="56"/>
      <c r="C47" s="57"/>
      <c r="D47" s="58" t="s">
        <v>72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  <c r="AE47" s="61" t="s">
        <v>85</v>
      </c>
      <c r="AF47" s="62"/>
      <c r="AG47" s="63"/>
      <c r="AH47" s="64"/>
      <c r="AI47" s="65"/>
      <c r="AJ47" s="65"/>
      <c r="AK47" s="65"/>
      <c r="AL47" s="66"/>
    </row>
    <row r="48" spans="1:38" s="17" customFormat="1" ht="12.75">
      <c r="A48" s="55"/>
      <c r="B48" s="56"/>
      <c r="C48" s="57"/>
      <c r="D48" s="58" t="s">
        <v>86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60"/>
      <c r="AE48" s="61" t="s">
        <v>87</v>
      </c>
      <c r="AF48" s="62"/>
      <c r="AG48" s="63"/>
      <c r="AH48" s="64"/>
      <c r="AI48" s="65"/>
      <c r="AJ48" s="65"/>
      <c r="AK48" s="65"/>
      <c r="AL48" s="66"/>
    </row>
    <row r="49" spans="1:38" s="17" customFormat="1" ht="12.75">
      <c r="A49" s="55"/>
      <c r="B49" s="56"/>
      <c r="C49" s="57"/>
      <c r="D49" s="97" t="s">
        <v>88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9"/>
      <c r="AE49" s="85" t="s">
        <v>89</v>
      </c>
      <c r="AF49" s="86"/>
      <c r="AG49" s="87"/>
      <c r="AH49" s="88">
        <f>SUM(AH50:AL53)</f>
        <v>0</v>
      </c>
      <c r="AI49" s="89"/>
      <c r="AJ49" s="89"/>
      <c r="AK49" s="89"/>
      <c r="AL49" s="90"/>
    </row>
    <row r="50" spans="1:38" s="17" customFormat="1" ht="12.75">
      <c r="A50" s="55"/>
      <c r="B50" s="56"/>
      <c r="C50" s="57"/>
      <c r="D50" s="58" t="s">
        <v>90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  <c r="AE50" s="61" t="s">
        <v>91</v>
      </c>
      <c r="AF50" s="62"/>
      <c r="AG50" s="63"/>
      <c r="AH50" s="64"/>
      <c r="AI50" s="65"/>
      <c r="AJ50" s="65"/>
      <c r="AK50" s="65"/>
      <c r="AL50" s="66"/>
    </row>
    <row r="51" spans="1:38" s="17" customFormat="1" ht="12.75">
      <c r="A51" s="55"/>
      <c r="B51" s="56"/>
      <c r="C51" s="57"/>
      <c r="D51" s="58" t="s">
        <v>55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  <c r="AE51" s="61" t="s">
        <v>92</v>
      </c>
      <c r="AF51" s="62"/>
      <c r="AG51" s="63"/>
      <c r="AH51" s="64">
        <v>0</v>
      </c>
      <c r="AI51" s="65"/>
      <c r="AJ51" s="65"/>
      <c r="AK51" s="65"/>
      <c r="AL51" s="66"/>
    </row>
    <row r="52" spans="1:38" s="17" customFormat="1" ht="12.75">
      <c r="A52" s="55"/>
      <c r="B52" s="56"/>
      <c r="C52" s="57"/>
      <c r="D52" s="58" t="s">
        <v>72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  <c r="AE52" s="61" t="s">
        <v>93</v>
      </c>
      <c r="AF52" s="62"/>
      <c r="AG52" s="63"/>
      <c r="AH52" s="64"/>
      <c r="AI52" s="65"/>
      <c r="AJ52" s="65"/>
      <c r="AK52" s="65"/>
      <c r="AL52" s="66"/>
    </row>
    <row r="53" spans="1:38" s="17" customFormat="1" ht="12.75">
      <c r="A53" s="55"/>
      <c r="B53" s="56"/>
      <c r="C53" s="57"/>
      <c r="D53" s="58" t="s">
        <v>94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  <c r="AE53" s="61" t="s">
        <v>95</v>
      </c>
      <c r="AF53" s="62"/>
      <c r="AG53" s="63"/>
      <c r="AH53" s="64"/>
      <c r="AI53" s="65"/>
      <c r="AJ53" s="65"/>
      <c r="AK53" s="65"/>
      <c r="AL53" s="66"/>
    </row>
    <row r="54" spans="1:38" s="17" customFormat="1" ht="12.75">
      <c r="A54" s="55"/>
      <c r="B54" s="56"/>
      <c r="C54" s="57"/>
      <c r="D54" s="97" t="s">
        <v>96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85" t="s">
        <v>97</v>
      </c>
      <c r="AF54" s="86"/>
      <c r="AG54" s="87"/>
      <c r="AH54" s="88">
        <f>SUM(AH55:AL56)</f>
        <v>0</v>
      </c>
      <c r="AI54" s="89"/>
      <c r="AJ54" s="89"/>
      <c r="AK54" s="89"/>
      <c r="AL54" s="90"/>
    </row>
    <row r="55" spans="1:38" s="17" customFormat="1" ht="12.75">
      <c r="A55" s="55"/>
      <c r="B55" s="56"/>
      <c r="C55" s="57"/>
      <c r="D55" s="58" t="s">
        <v>98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60"/>
      <c r="AE55" s="61" t="s">
        <v>99</v>
      </c>
      <c r="AF55" s="62"/>
      <c r="AG55" s="63"/>
      <c r="AH55" s="64"/>
      <c r="AI55" s="65"/>
      <c r="AJ55" s="65"/>
      <c r="AK55" s="65"/>
      <c r="AL55" s="66"/>
    </row>
    <row r="56" spans="1:38" s="17" customFormat="1" ht="12.75">
      <c r="A56" s="55"/>
      <c r="B56" s="56"/>
      <c r="C56" s="57"/>
      <c r="D56" s="58" t="s">
        <v>100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60"/>
      <c r="AE56" s="61" t="s">
        <v>101</v>
      </c>
      <c r="AF56" s="62"/>
      <c r="AG56" s="63"/>
      <c r="AH56" s="64">
        <v>0</v>
      </c>
      <c r="AI56" s="65"/>
      <c r="AJ56" s="65"/>
      <c r="AK56" s="65"/>
      <c r="AL56" s="66"/>
    </row>
    <row r="57" spans="1:38" s="17" customFormat="1" ht="12.75">
      <c r="A57" s="55"/>
      <c r="B57" s="56"/>
      <c r="C57" s="57"/>
      <c r="D57" s="97" t="s">
        <v>102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9"/>
      <c r="AE57" s="85" t="s">
        <v>103</v>
      </c>
      <c r="AF57" s="86"/>
      <c r="AG57" s="87"/>
      <c r="AH57" s="88">
        <f>SUM(AH58:AL61)</f>
        <v>0</v>
      </c>
      <c r="AI57" s="89"/>
      <c r="AJ57" s="89"/>
      <c r="AK57" s="89"/>
      <c r="AL57" s="90"/>
    </row>
    <row r="58" spans="1:38" s="17" customFormat="1" ht="12.75">
      <c r="A58" s="55"/>
      <c r="B58" s="56"/>
      <c r="C58" s="57"/>
      <c r="D58" s="58" t="s">
        <v>69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60"/>
      <c r="AE58" s="61" t="s">
        <v>104</v>
      </c>
      <c r="AF58" s="62"/>
      <c r="AG58" s="63"/>
      <c r="AH58" s="64"/>
      <c r="AI58" s="65"/>
      <c r="AJ58" s="65"/>
      <c r="AK58" s="65"/>
      <c r="AL58" s="66"/>
    </row>
    <row r="59" spans="1:38" s="17" customFormat="1" ht="12.75">
      <c r="A59" s="55"/>
      <c r="B59" s="56"/>
      <c r="C59" s="57"/>
      <c r="D59" s="58" t="s">
        <v>55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  <c r="AE59" s="61" t="s">
        <v>105</v>
      </c>
      <c r="AF59" s="62"/>
      <c r="AG59" s="63"/>
      <c r="AH59" s="64"/>
      <c r="AI59" s="65"/>
      <c r="AJ59" s="65"/>
      <c r="AK59" s="65"/>
      <c r="AL59" s="66"/>
    </row>
    <row r="60" spans="1:38" s="17" customFormat="1" ht="12.75">
      <c r="A60" s="55"/>
      <c r="B60" s="56"/>
      <c r="C60" s="57"/>
      <c r="D60" s="58" t="s">
        <v>72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  <c r="AE60" s="61" t="s">
        <v>106</v>
      </c>
      <c r="AF60" s="62"/>
      <c r="AG60" s="63"/>
      <c r="AH60" s="64"/>
      <c r="AI60" s="65"/>
      <c r="AJ60" s="65"/>
      <c r="AK60" s="65"/>
      <c r="AL60" s="66"/>
    </row>
    <row r="61" spans="1:38" s="17" customFormat="1" ht="12.75">
      <c r="A61" s="55"/>
      <c r="B61" s="56"/>
      <c r="C61" s="57"/>
      <c r="D61" s="58" t="s">
        <v>86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  <c r="AE61" s="61" t="s">
        <v>107</v>
      </c>
      <c r="AF61" s="62"/>
      <c r="AG61" s="63"/>
      <c r="AH61" s="64"/>
      <c r="AI61" s="65"/>
      <c r="AJ61" s="65"/>
      <c r="AK61" s="65"/>
      <c r="AL61" s="66"/>
    </row>
    <row r="62" spans="1:38" s="17" customFormat="1" ht="12.75">
      <c r="A62" s="55"/>
      <c r="B62" s="56"/>
      <c r="C62" s="57"/>
      <c r="D62" s="97" t="s">
        <v>108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9"/>
      <c r="AE62" s="85" t="s">
        <v>109</v>
      </c>
      <c r="AF62" s="86"/>
      <c r="AG62" s="87"/>
      <c r="AH62" s="88">
        <f>SUM(AH63:AL66)</f>
        <v>0</v>
      </c>
      <c r="AI62" s="89"/>
      <c r="AJ62" s="89"/>
      <c r="AK62" s="89"/>
      <c r="AL62" s="90"/>
    </row>
    <row r="63" spans="1:38" s="17" customFormat="1" ht="12.75">
      <c r="A63" s="55"/>
      <c r="B63" s="56"/>
      <c r="C63" s="57"/>
      <c r="D63" s="58" t="s">
        <v>69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0"/>
      <c r="AE63" s="61" t="s">
        <v>110</v>
      </c>
      <c r="AF63" s="62"/>
      <c r="AG63" s="63"/>
      <c r="AH63" s="64"/>
      <c r="AI63" s="65"/>
      <c r="AJ63" s="65"/>
      <c r="AK63" s="65"/>
      <c r="AL63" s="66"/>
    </row>
    <row r="64" spans="1:38" s="17" customFormat="1" ht="12.75">
      <c r="A64" s="55"/>
      <c r="B64" s="56"/>
      <c r="C64" s="57"/>
      <c r="D64" s="58" t="s">
        <v>55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0"/>
      <c r="AE64" s="61" t="s">
        <v>111</v>
      </c>
      <c r="AF64" s="62"/>
      <c r="AG64" s="63"/>
      <c r="AH64" s="64">
        <v>0</v>
      </c>
      <c r="AI64" s="65"/>
      <c r="AJ64" s="65"/>
      <c r="AK64" s="65"/>
      <c r="AL64" s="66"/>
    </row>
    <row r="65" spans="1:38" s="17" customFormat="1" ht="12.75">
      <c r="A65" s="55"/>
      <c r="B65" s="56"/>
      <c r="C65" s="57"/>
      <c r="D65" s="58" t="s">
        <v>57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60"/>
      <c r="AE65" s="61" t="s">
        <v>112</v>
      </c>
      <c r="AF65" s="62"/>
      <c r="AG65" s="63"/>
      <c r="AH65" s="64"/>
      <c r="AI65" s="65"/>
      <c r="AJ65" s="65"/>
      <c r="AK65" s="65"/>
      <c r="AL65" s="66"/>
    </row>
    <row r="66" spans="1:38" s="17" customFormat="1" ht="12.75">
      <c r="A66" s="55"/>
      <c r="B66" s="56"/>
      <c r="C66" s="57"/>
      <c r="D66" s="58" t="s">
        <v>86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60"/>
      <c r="AE66" s="61" t="s">
        <v>113</v>
      </c>
      <c r="AF66" s="62"/>
      <c r="AG66" s="63"/>
      <c r="AH66" s="64"/>
      <c r="AI66" s="65"/>
      <c r="AJ66" s="65"/>
      <c r="AK66" s="65"/>
      <c r="AL66" s="66"/>
    </row>
    <row r="67" spans="1:38" s="17" customFormat="1" ht="12.75">
      <c r="A67" s="55"/>
      <c r="B67" s="56"/>
      <c r="C67" s="57"/>
      <c r="D67" s="97" t="s">
        <v>114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9"/>
      <c r="AE67" s="85" t="s">
        <v>115</v>
      </c>
      <c r="AF67" s="86"/>
      <c r="AG67" s="87"/>
      <c r="AH67" s="88">
        <f>SUM(AH68:AL71)</f>
        <v>0</v>
      </c>
      <c r="AI67" s="89"/>
      <c r="AJ67" s="89"/>
      <c r="AK67" s="89"/>
      <c r="AL67" s="90"/>
    </row>
    <row r="68" spans="1:38" s="17" customFormat="1" ht="12.75">
      <c r="A68" s="55"/>
      <c r="B68" s="56"/>
      <c r="C68" s="57"/>
      <c r="D68" s="58" t="s">
        <v>69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60"/>
      <c r="AE68" s="61" t="s">
        <v>116</v>
      </c>
      <c r="AF68" s="62"/>
      <c r="AG68" s="63"/>
      <c r="AH68" s="64"/>
      <c r="AI68" s="65"/>
      <c r="AJ68" s="65"/>
      <c r="AK68" s="65"/>
      <c r="AL68" s="66"/>
    </row>
    <row r="69" spans="1:38" s="17" customFormat="1" ht="12.75">
      <c r="A69" s="55"/>
      <c r="B69" s="56"/>
      <c r="C69" s="57"/>
      <c r="D69" s="58" t="s">
        <v>55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60"/>
      <c r="AE69" s="61" t="s">
        <v>117</v>
      </c>
      <c r="AF69" s="62"/>
      <c r="AG69" s="63"/>
      <c r="AH69" s="64">
        <v>0</v>
      </c>
      <c r="AI69" s="65"/>
      <c r="AJ69" s="65"/>
      <c r="AK69" s="65"/>
      <c r="AL69" s="66"/>
    </row>
    <row r="70" spans="1:38" s="17" customFormat="1" ht="12.75">
      <c r="A70" s="55"/>
      <c r="B70" s="56"/>
      <c r="C70" s="57"/>
      <c r="D70" s="58" t="s">
        <v>72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60"/>
      <c r="AE70" s="61" t="s">
        <v>118</v>
      </c>
      <c r="AF70" s="62"/>
      <c r="AG70" s="63"/>
      <c r="AH70" s="64">
        <v>0</v>
      </c>
      <c r="AI70" s="65"/>
      <c r="AJ70" s="65"/>
      <c r="AK70" s="65"/>
      <c r="AL70" s="66"/>
    </row>
    <row r="71" spans="1:38" s="17" customFormat="1" ht="13.5" thickBot="1">
      <c r="A71" s="43"/>
      <c r="B71" s="44"/>
      <c r="C71" s="45"/>
      <c r="D71" s="46" t="s">
        <v>86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8"/>
      <c r="AE71" s="49" t="s">
        <v>119</v>
      </c>
      <c r="AF71" s="50"/>
      <c r="AG71" s="51"/>
      <c r="AH71" s="52"/>
      <c r="AI71" s="53"/>
      <c r="AJ71" s="53"/>
      <c r="AK71" s="53"/>
      <c r="AL71" s="54"/>
    </row>
    <row r="72" spans="1:38" s="17" customFormat="1" ht="12.75">
      <c r="A72" s="67" t="s">
        <v>120</v>
      </c>
      <c r="B72" s="68"/>
      <c r="C72" s="69"/>
      <c r="D72" s="109" t="s">
        <v>121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1"/>
      <c r="AE72" s="73" t="s">
        <v>50</v>
      </c>
      <c r="AF72" s="74"/>
      <c r="AG72" s="75"/>
      <c r="AH72" s="115" t="s">
        <v>50</v>
      </c>
      <c r="AI72" s="68"/>
      <c r="AJ72" s="68"/>
      <c r="AK72" s="68"/>
      <c r="AL72" s="116"/>
    </row>
    <row r="73" spans="1:38" s="17" customFormat="1" ht="12.75">
      <c r="A73" s="135"/>
      <c r="B73" s="136"/>
      <c r="C73" s="137"/>
      <c r="D73" s="123" t="s">
        <v>122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5"/>
      <c r="AE73" s="126" t="s">
        <v>123</v>
      </c>
      <c r="AF73" s="127"/>
      <c r="AG73" s="128"/>
      <c r="AH73" s="117">
        <v>0</v>
      </c>
      <c r="AI73" s="118"/>
      <c r="AJ73" s="118"/>
      <c r="AK73" s="118"/>
      <c r="AL73" s="119"/>
    </row>
    <row r="74" spans="1:38" s="17" customFormat="1" ht="12.75">
      <c r="A74" s="135"/>
      <c r="B74" s="136"/>
      <c r="C74" s="137"/>
      <c r="D74" s="138" t="s">
        <v>124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40"/>
      <c r="AE74" s="141" t="s">
        <v>125</v>
      </c>
      <c r="AF74" s="142"/>
      <c r="AG74" s="143"/>
      <c r="AH74" s="64">
        <v>0</v>
      </c>
      <c r="AI74" s="65"/>
      <c r="AJ74" s="65"/>
      <c r="AK74" s="65"/>
      <c r="AL74" s="66"/>
    </row>
    <row r="75" spans="1:38" s="17" customFormat="1" ht="12.75">
      <c r="A75" s="55"/>
      <c r="B75" s="56"/>
      <c r="C75" s="57"/>
      <c r="D75" s="97" t="s">
        <v>126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9"/>
      <c r="AE75" s="85" t="s">
        <v>127</v>
      </c>
      <c r="AF75" s="86"/>
      <c r="AG75" s="87"/>
      <c r="AH75" s="117">
        <v>0</v>
      </c>
      <c r="AI75" s="118"/>
      <c r="AJ75" s="118"/>
      <c r="AK75" s="118"/>
      <c r="AL75" s="119"/>
    </row>
    <row r="76" spans="1:38" s="17" customFormat="1" ht="12.75">
      <c r="A76" s="55"/>
      <c r="B76" s="56"/>
      <c r="C76" s="57"/>
      <c r="D76" s="58" t="s">
        <v>124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/>
      <c r="AE76" s="61" t="s">
        <v>128</v>
      </c>
      <c r="AF76" s="62"/>
      <c r="AG76" s="63"/>
      <c r="AH76" s="64">
        <v>0</v>
      </c>
      <c r="AI76" s="65"/>
      <c r="AJ76" s="65"/>
      <c r="AK76" s="65"/>
      <c r="AL76" s="66"/>
    </row>
    <row r="77" spans="1:38" s="17" customFormat="1" ht="12.75">
      <c r="A77" s="135"/>
      <c r="B77" s="136"/>
      <c r="C77" s="137"/>
      <c r="D77" s="144" t="s">
        <v>129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6"/>
      <c r="AE77" s="126" t="s">
        <v>130</v>
      </c>
      <c r="AF77" s="127"/>
      <c r="AG77" s="128"/>
      <c r="AH77" s="117">
        <v>0</v>
      </c>
      <c r="AI77" s="118"/>
      <c r="AJ77" s="118"/>
      <c r="AK77" s="118"/>
      <c r="AL77" s="119"/>
    </row>
    <row r="78" spans="1:38" s="17" customFormat="1" ht="12.75">
      <c r="A78" s="135"/>
      <c r="B78" s="136"/>
      <c r="C78" s="137"/>
      <c r="D78" s="138" t="s">
        <v>124</v>
      </c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40"/>
      <c r="AE78" s="141" t="s">
        <v>131</v>
      </c>
      <c r="AF78" s="142"/>
      <c r="AG78" s="143"/>
      <c r="AH78" s="64">
        <v>0</v>
      </c>
      <c r="AI78" s="65"/>
      <c r="AJ78" s="65"/>
      <c r="AK78" s="65"/>
      <c r="AL78" s="66"/>
    </row>
    <row r="79" spans="1:38" s="17" customFormat="1" ht="12.75">
      <c r="A79" s="55"/>
      <c r="B79" s="56"/>
      <c r="C79" s="57"/>
      <c r="D79" s="97" t="s">
        <v>132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9"/>
      <c r="AE79" s="85" t="s">
        <v>133</v>
      </c>
      <c r="AF79" s="86"/>
      <c r="AG79" s="87"/>
      <c r="AH79" s="117">
        <v>0</v>
      </c>
      <c r="AI79" s="118"/>
      <c r="AJ79" s="118"/>
      <c r="AK79" s="118"/>
      <c r="AL79" s="119"/>
    </row>
    <row r="80" spans="1:38" s="17" customFormat="1" ht="12.75">
      <c r="A80" s="55"/>
      <c r="B80" s="56"/>
      <c r="C80" s="57"/>
      <c r="D80" s="58" t="s">
        <v>124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60"/>
      <c r="AE80" s="61" t="s">
        <v>134</v>
      </c>
      <c r="AF80" s="62"/>
      <c r="AG80" s="63"/>
      <c r="AH80" s="64">
        <v>0</v>
      </c>
      <c r="AI80" s="65"/>
      <c r="AJ80" s="65"/>
      <c r="AK80" s="65"/>
      <c r="AL80" s="66"/>
    </row>
    <row r="81" spans="1:38" s="17" customFormat="1" ht="12.75">
      <c r="A81" s="135"/>
      <c r="B81" s="136"/>
      <c r="C81" s="137"/>
      <c r="D81" s="123" t="s">
        <v>135</v>
      </c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5"/>
      <c r="AE81" s="126" t="s">
        <v>136</v>
      </c>
      <c r="AF81" s="127"/>
      <c r="AG81" s="128"/>
      <c r="AH81" s="117"/>
      <c r="AI81" s="118"/>
      <c r="AJ81" s="118"/>
      <c r="AK81" s="118"/>
      <c r="AL81" s="119"/>
    </row>
    <row r="82" spans="1:38" s="17" customFormat="1" ht="12.75">
      <c r="A82" s="135"/>
      <c r="B82" s="136"/>
      <c r="C82" s="137"/>
      <c r="D82" s="138" t="s">
        <v>124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40"/>
      <c r="AE82" s="141" t="s">
        <v>137</v>
      </c>
      <c r="AF82" s="142"/>
      <c r="AG82" s="143"/>
      <c r="AH82" s="64"/>
      <c r="AI82" s="65"/>
      <c r="AJ82" s="65"/>
      <c r="AK82" s="65"/>
      <c r="AL82" s="66"/>
    </row>
    <row r="83" spans="1:38" s="17" customFormat="1" ht="12.75">
      <c r="A83" s="55"/>
      <c r="B83" s="56"/>
      <c r="C83" s="57"/>
      <c r="D83" s="132" t="s">
        <v>138</v>
      </c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4"/>
      <c r="AE83" s="85" t="s">
        <v>139</v>
      </c>
      <c r="AF83" s="86"/>
      <c r="AG83" s="87"/>
      <c r="AH83" s="117"/>
      <c r="AI83" s="118"/>
      <c r="AJ83" s="118"/>
      <c r="AK83" s="118"/>
      <c r="AL83" s="119"/>
    </row>
    <row r="84" spans="1:38" s="17" customFormat="1" ht="12.75">
      <c r="A84" s="55"/>
      <c r="B84" s="56"/>
      <c r="C84" s="57"/>
      <c r="D84" s="58" t="s">
        <v>124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60"/>
      <c r="AE84" s="61" t="s">
        <v>140</v>
      </c>
      <c r="AF84" s="62"/>
      <c r="AG84" s="63"/>
      <c r="AH84" s="64"/>
      <c r="AI84" s="65"/>
      <c r="AJ84" s="65"/>
      <c r="AK84" s="65"/>
      <c r="AL84" s="66"/>
    </row>
    <row r="85" spans="1:38" s="17" customFormat="1" ht="12.75">
      <c r="A85" s="120"/>
      <c r="B85" s="121"/>
      <c r="C85" s="122"/>
      <c r="D85" s="123" t="s">
        <v>141</v>
      </c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5"/>
      <c r="AE85" s="126" t="s">
        <v>142</v>
      </c>
      <c r="AF85" s="127"/>
      <c r="AG85" s="128"/>
      <c r="AH85" s="117">
        <v>0</v>
      </c>
      <c r="AI85" s="118"/>
      <c r="AJ85" s="118"/>
      <c r="AK85" s="118"/>
      <c r="AL85" s="119"/>
    </row>
    <row r="86" spans="1:38" s="17" customFormat="1" ht="12.75">
      <c r="A86" s="94"/>
      <c r="B86" s="95"/>
      <c r="C86" s="96"/>
      <c r="D86" s="97" t="s">
        <v>143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9"/>
      <c r="AE86" s="85" t="s">
        <v>144</v>
      </c>
      <c r="AF86" s="86"/>
      <c r="AG86" s="87"/>
      <c r="AH86" s="129">
        <v>0</v>
      </c>
      <c r="AI86" s="130"/>
      <c r="AJ86" s="130"/>
      <c r="AK86" s="130"/>
      <c r="AL86" s="131"/>
    </row>
    <row r="87" spans="1:38" s="17" customFormat="1" ht="12.75">
      <c r="A87" s="55"/>
      <c r="B87" s="56"/>
      <c r="C87" s="57"/>
      <c r="D87" s="58" t="s">
        <v>145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0"/>
      <c r="AE87" s="61" t="s">
        <v>146</v>
      </c>
      <c r="AF87" s="62"/>
      <c r="AG87" s="63"/>
      <c r="AH87" s="117"/>
      <c r="AI87" s="118"/>
      <c r="AJ87" s="118"/>
      <c r="AK87" s="118"/>
      <c r="AL87" s="119"/>
    </row>
    <row r="88" spans="1:38" s="17" customFormat="1" ht="12.75">
      <c r="A88" s="55"/>
      <c r="B88" s="56"/>
      <c r="C88" s="57"/>
      <c r="D88" s="58" t="s">
        <v>147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60"/>
      <c r="AE88" s="61" t="s">
        <v>148</v>
      </c>
      <c r="AF88" s="62"/>
      <c r="AG88" s="63"/>
      <c r="AH88" s="117">
        <v>0</v>
      </c>
      <c r="AI88" s="118"/>
      <c r="AJ88" s="118"/>
      <c r="AK88" s="118"/>
      <c r="AL88" s="119"/>
    </row>
    <row r="89" spans="1:38" s="17" customFormat="1" ht="13.5" thickBot="1">
      <c r="A89" s="43"/>
      <c r="B89" s="44"/>
      <c r="C89" s="45"/>
      <c r="D89" s="100" t="s">
        <v>149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2"/>
      <c r="AE89" s="103" t="s">
        <v>150</v>
      </c>
      <c r="AF89" s="104"/>
      <c r="AG89" s="105"/>
      <c r="AH89" s="106">
        <v>0</v>
      </c>
      <c r="AI89" s="107"/>
      <c r="AJ89" s="107"/>
      <c r="AK89" s="107"/>
      <c r="AL89" s="108"/>
    </row>
    <row r="90" spans="1:38" s="17" customFormat="1" ht="12.75">
      <c r="A90" s="67" t="s">
        <v>151</v>
      </c>
      <c r="B90" s="68"/>
      <c r="C90" s="69"/>
      <c r="D90" s="109" t="s">
        <v>152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1"/>
      <c r="AE90" s="112" t="s">
        <v>50</v>
      </c>
      <c r="AF90" s="113"/>
      <c r="AG90" s="114"/>
      <c r="AH90" s="115" t="s">
        <v>50</v>
      </c>
      <c r="AI90" s="68"/>
      <c r="AJ90" s="68"/>
      <c r="AK90" s="68"/>
      <c r="AL90" s="116"/>
    </row>
    <row r="91" spans="1:38" s="17" customFormat="1" ht="12.75">
      <c r="A91" s="94"/>
      <c r="B91" s="95"/>
      <c r="C91" s="96"/>
      <c r="D91" s="97" t="s">
        <v>153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9"/>
      <c r="AE91" s="85">
        <v>34</v>
      </c>
      <c r="AF91" s="86"/>
      <c r="AG91" s="87"/>
      <c r="AH91" s="88">
        <f>SUM(AH92:AL95)</f>
        <v>0</v>
      </c>
      <c r="AI91" s="89"/>
      <c r="AJ91" s="89"/>
      <c r="AK91" s="89"/>
      <c r="AL91" s="90"/>
    </row>
    <row r="92" spans="1:38" s="17" customFormat="1" ht="12.75">
      <c r="A92" s="55"/>
      <c r="B92" s="56"/>
      <c r="C92" s="57"/>
      <c r="D92" s="58" t="s">
        <v>69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60"/>
      <c r="AE92" s="61" t="s">
        <v>154</v>
      </c>
      <c r="AF92" s="62"/>
      <c r="AG92" s="63"/>
      <c r="AH92" s="88">
        <f>AH97+AH120</f>
        <v>0</v>
      </c>
      <c r="AI92" s="89"/>
      <c r="AJ92" s="89"/>
      <c r="AK92" s="89"/>
      <c r="AL92" s="90"/>
    </row>
    <row r="93" spans="1:38" s="17" customFormat="1" ht="12.75">
      <c r="A93" s="55"/>
      <c r="B93" s="56"/>
      <c r="C93" s="57"/>
      <c r="D93" s="58" t="s">
        <v>155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60"/>
      <c r="AE93" s="61" t="s">
        <v>156</v>
      </c>
      <c r="AF93" s="62"/>
      <c r="AG93" s="63"/>
      <c r="AH93" s="88">
        <v>0</v>
      </c>
      <c r="AI93" s="89"/>
      <c r="AJ93" s="89"/>
      <c r="AK93" s="89"/>
      <c r="AL93" s="90"/>
    </row>
    <row r="94" spans="1:38" s="17" customFormat="1" ht="12.75">
      <c r="A94" s="55"/>
      <c r="B94" s="56"/>
      <c r="C94" s="57"/>
      <c r="D94" s="58" t="s">
        <v>72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  <c r="AE94" s="61" t="s">
        <v>157</v>
      </c>
      <c r="AF94" s="62"/>
      <c r="AG94" s="63"/>
      <c r="AH94" s="88">
        <f>AH107+AH122</f>
        <v>0</v>
      </c>
      <c r="AI94" s="89"/>
      <c r="AJ94" s="89"/>
      <c r="AK94" s="89"/>
      <c r="AL94" s="90"/>
    </row>
    <row r="95" spans="1:38" s="17" customFormat="1" ht="12.75">
      <c r="A95" s="55"/>
      <c r="B95" s="56"/>
      <c r="C95" s="57"/>
      <c r="D95" s="58" t="s">
        <v>86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60"/>
      <c r="AE95" s="61" t="s">
        <v>158</v>
      </c>
      <c r="AF95" s="62"/>
      <c r="AG95" s="63"/>
      <c r="AH95" s="88">
        <f>AH111+AH123</f>
        <v>0</v>
      </c>
      <c r="AI95" s="89"/>
      <c r="AJ95" s="89"/>
      <c r="AK95" s="89"/>
      <c r="AL95" s="90"/>
    </row>
    <row r="96" spans="1:38" s="17" customFormat="1" ht="12.75">
      <c r="A96" s="94"/>
      <c r="B96" s="95"/>
      <c r="C96" s="96"/>
      <c r="D96" s="97" t="s">
        <v>159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9"/>
      <c r="AE96" s="85" t="s">
        <v>160</v>
      </c>
      <c r="AF96" s="86"/>
      <c r="AG96" s="87"/>
      <c r="AH96" s="88">
        <f>AH97+AH102+AH107+AH111+AH115+AH116+AH119</f>
        <v>0</v>
      </c>
      <c r="AI96" s="89"/>
      <c r="AJ96" s="89"/>
      <c r="AK96" s="89"/>
      <c r="AL96" s="90"/>
    </row>
    <row r="97" spans="1:38" s="17" customFormat="1" ht="12.75">
      <c r="A97" s="55"/>
      <c r="B97" s="56"/>
      <c r="C97" s="57"/>
      <c r="D97" s="91" t="s">
        <v>161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3"/>
      <c r="AE97" s="61" t="s">
        <v>162</v>
      </c>
      <c r="AF97" s="62"/>
      <c r="AG97" s="63"/>
      <c r="AH97" s="88">
        <f>SUM(AH98:AL101)</f>
        <v>0</v>
      </c>
      <c r="AI97" s="89"/>
      <c r="AJ97" s="89"/>
      <c r="AK97" s="89"/>
      <c r="AL97" s="90"/>
    </row>
    <row r="98" spans="1:38" s="17" customFormat="1" ht="12.75">
      <c r="A98" s="55"/>
      <c r="B98" s="56"/>
      <c r="C98" s="57"/>
      <c r="D98" s="79" t="s">
        <v>163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1"/>
      <c r="AE98" s="61" t="s">
        <v>164</v>
      </c>
      <c r="AF98" s="62"/>
      <c r="AG98" s="63"/>
      <c r="AH98" s="64"/>
      <c r="AI98" s="65"/>
      <c r="AJ98" s="65"/>
      <c r="AK98" s="65"/>
      <c r="AL98" s="66"/>
    </row>
    <row r="99" spans="1:38" s="17" customFormat="1" ht="12.75">
      <c r="A99" s="55"/>
      <c r="B99" s="56"/>
      <c r="C99" s="57"/>
      <c r="D99" s="79" t="s">
        <v>165</v>
      </c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1"/>
      <c r="AE99" s="61" t="s">
        <v>166</v>
      </c>
      <c r="AF99" s="62"/>
      <c r="AG99" s="63"/>
      <c r="AH99" s="64"/>
      <c r="AI99" s="65"/>
      <c r="AJ99" s="65"/>
      <c r="AK99" s="65"/>
      <c r="AL99" s="66"/>
    </row>
    <row r="100" spans="1:38" s="17" customFormat="1" ht="12.75">
      <c r="A100" s="55"/>
      <c r="B100" s="56"/>
      <c r="C100" s="57"/>
      <c r="D100" s="79" t="s">
        <v>167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1"/>
      <c r="AE100" s="61" t="s">
        <v>168</v>
      </c>
      <c r="AF100" s="62"/>
      <c r="AG100" s="63"/>
      <c r="AH100" s="64"/>
      <c r="AI100" s="65"/>
      <c r="AJ100" s="65"/>
      <c r="AK100" s="65"/>
      <c r="AL100" s="66"/>
    </row>
    <row r="101" spans="1:38" s="17" customFormat="1" ht="12.75">
      <c r="A101" s="55"/>
      <c r="B101" s="56"/>
      <c r="C101" s="57"/>
      <c r="D101" s="79" t="s">
        <v>169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1"/>
      <c r="AE101" s="61" t="s">
        <v>170</v>
      </c>
      <c r="AF101" s="62"/>
      <c r="AG101" s="63"/>
      <c r="AH101" s="64"/>
      <c r="AI101" s="65"/>
      <c r="AJ101" s="65"/>
      <c r="AK101" s="65"/>
      <c r="AL101" s="66"/>
    </row>
    <row r="102" spans="1:38" s="17" customFormat="1" ht="12.75">
      <c r="A102" s="55"/>
      <c r="B102" s="56"/>
      <c r="C102" s="57"/>
      <c r="D102" s="91" t="s">
        <v>155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3"/>
      <c r="AE102" s="61" t="s">
        <v>162</v>
      </c>
      <c r="AF102" s="62"/>
      <c r="AG102" s="63"/>
      <c r="AH102" s="88">
        <f>SUM(AH103:AL106)</f>
        <v>0</v>
      </c>
      <c r="AI102" s="89"/>
      <c r="AJ102" s="89"/>
      <c r="AK102" s="89"/>
      <c r="AL102" s="90"/>
    </row>
    <row r="103" spans="1:38" s="17" customFormat="1" ht="12.75">
      <c r="A103" s="55"/>
      <c r="B103" s="56"/>
      <c r="C103" s="57"/>
      <c r="D103" s="79" t="s">
        <v>171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1"/>
      <c r="AE103" s="61" t="s">
        <v>172</v>
      </c>
      <c r="AF103" s="62"/>
      <c r="AG103" s="63"/>
      <c r="AH103" s="64">
        <v>0</v>
      </c>
      <c r="AI103" s="65"/>
      <c r="AJ103" s="65"/>
      <c r="AK103" s="65"/>
      <c r="AL103" s="66"/>
    </row>
    <row r="104" spans="1:38" s="17" customFormat="1" ht="12.75">
      <c r="A104" s="55"/>
      <c r="B104" s="56"/>
      <c r="C104" s="57"/>
      <c r="D104" s="79" t="s">
        <v>165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1"/>
      <c r="AE104" s="61" t="s">
        <v>173</v>
      </c>
      <c r="AF104" s="62"/>
      <c r="AG104" s="63"/>
      <c r="AH104" s="64"/>
      <c r="AI104" s="65"/>
      <c r="AJ104" s="65"/>
      <c r="AK104" s="65"/>
      <c r="AL104" s="66"/>
    </row>
    <row r="105" spans="1:38" s="17" customFormat="1" ht="12.75">
      <c r="A105" s="55"/>
      <c r="B105" s="56"/>
      <c r="C105" s="57"/>
      <c r="D105" s="79" t="s">
        <v>167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1"/>
      <c r="AE105" s="61" t="s">
        <v>174</v>
      </c>
      <c r="AF105" s="62"/>
      <c r="AG105" s="63"/>
      <c r="AH105" s="64">
        <v>0</v>
      </c>
      <c r="AI105" s="65"/>
      <c r="AJ105" s="65"/>
      <c r="AK105" s="65"/>
      <c r="AL105" s="66"/>
    </row>
    <row r="106" spans="1:38" s="17" customFormat="1" ht="12.75">
      <c r="A106" s="55"/>
      <c r="B106" s="56"/>
      <c r="C106" s="57"/>
      <c r="D106" s="79" t="s">
        <v>169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1"/>
      <c r="AE106" s="61" t="s">
        <v>175</v>
      </c>
      <c r="AF106" s="62"/>
      <c r="AG106" s="63"/>
      <c r="AH106" s="64"/>
      <c r="AI106" s="65"/>
      <c r="AJ106" s="65"/>
      <c r="AK106" s="65"/>
      <c r="AL106" s="66"/>
    </row>
    <row r="107" spans="1:38" s="17" customFormat="1" ht="12.75">
      <c r="A107" s="55"/>
      <c r="B107" s="56"/>
      <c r="C107" s="57"/>
      <c r="D107" s="91" t="s">
        <v>72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3"/>
      <c r="AE107" s="61" t="s">
        <v>176</v>
      </c>
      <c r="AF107" s="62"/>
      <c r="AG107" s="63"/>
      <c r="AH107" s="88">
        <f>SUM(AH108:AL110)</f>
        <v>0</v>
      </c>
      <c r="AI107" s="89"/>
      <c r="AJ107" s="89"/>
      <c r="AK107" s="89"/>
      <c r="AL107" s="90"/>
    </row>
    <row r="108" spans="1:38" s="17" customFormat="1" ht="12.75">
      <c r="A108" s="55"/>
      <c r="B108" s="56"/>
      <c r="C108" s="57"/>
      <c r="D108" s="79" t="s">
        <v>177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61" t="s">
        <v>178</v>
      </c>
      <c r="AF108" s="62"/>
      <c r="AG108" s="63"/>
      <c r="AH108" s="64"/>
      <c r="AI108" s="65"/>
      <c r="AJ108" s="65"/>
      <c r="AK108" s="65"/>
      <c r="AL108" s="66"/>
    </row>
    <row r="109" spans="1:38" s="17" customFormat="1" ht="12.75">
      <c r="A109" s="55"/>
      <c r="B109" s="56"/>
      <c r="C109" s="57"/>
      <c r="D109" s="79" t="s">
        <v>167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1"/>
      <c r="AE109" s="61" t="s">
        <v>179</v>
      </c>
      <c r="AF109" s="62"/>
      <c r="AG109" s="63"/>
      <c r="AH109" s="64"/>
      <c r="AI109" s="65"/>
      <c r="AJ109" s="65"/>
      <c r="AK109" s="65"/>
      <c r="AL109" s="66"/>
    </row>
    <row r="110" spans="1:38" s="17" customFormat="1" ht="12.75">
      <c r="A110" s="55"/>
      <c r="B110" s="56"/>
      <c r="C110" s="57"/>
      <c r="D110" s="79" t="s">
        <v>169</v>
      </c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1"/>
      <c r="AE110" s="61" t="s">
        <v>180</v>
      </c>
      <c r="AF110" s="62"/>
      <c r="AG110" s="63"/>
      <c r="AH110" s="64"/>
      <c r="AI110" s="65"/>
      <c r="AJ110" s="65"/>
      <c r="AK110" s="65"/>
      <c r="AL110" s="66"/>
    </row>
    <row r="111" spans="1:38" s="17" customFormat="1" ht="12.75">
      <c r="A111" s="55"/>
      <c r="B111" s="56"/>
      <c r="C111" s="57"/>
      <c r="D111" s="91" t="s">
        <v>86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3"/>
      <c r="AE111" s="61" t="s">
        <v>181</v>
      </c>
      <c r="AF111" s="62"/>
      <c r="AG111" s="63"/>
      <c r="AH111" s="88">
        <f>SUM(AH112:AL114)</f>
        <v>0</v>
      </c>
      <c r="AI111" s="89"/>
      <c r="AJ111" s="89"/>
      <c r="AK111" s="89"/>
      <c r="AL111" s="90"/>
    </row>
    <row r="112" spans="1:38" s="17" customFormat="1" ht="12.75">
      <c r="A112" s="55"/>
      <c r="B112" s="56"/>
      <c r="C112" s="57"/>
      <c r="D112" s="79" t="s">
        <v>182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1"/>
      <c r="AE112" s="61" t="s">
        <v>183</v>
      </c>
      <c r="AF112" s="62"/>
      <c r="AG112" s="63"/>
      <c r="AH112" s="64"/>
      <c r="AI112" s="65"/>
      <c r="AJ112" s="65"/>
      <c r="AK112" s="65"/>
      <c r="AL112" s="66"/>
    </row>
    <row r="113" spans="1:38" s="17" customFormat="1" ht="12.75">
      <c r="A113" s="55"/>
      <c r="B113" s="56"/>
      <c r="C113" s="57"/>
      <c r="D113" s="79" t="s">
        <v>167</v>
      </c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1"/>
      <c r="AE113" s="61" t="s">
        <v>184</v>
      </c>
      <c r="AF113" s="62"/>
      <c r="AG113" s="63"/>
      <c r="AH113" s="64"/>
      <c r="AI113" s="65"/>
      <c r="AJ113" s="65"/>
      <c r="AK113" s="65"/>
      <c r="AL113" s="66"/>
    </row>
    <row r="114" spans="1:38" s="17" customFormat="1" ht="12.75">
      <c r="A114" s="55"/>
      <c r="B114" s="56"/>
      <c r="C114" s="57"/>
      <c r="D114" s="79" t="s">
        <v>169</v>
      </c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1"/>
      <c r="AE114" s="61" t="s">
        <v>185</v>
      </c>
      <c r="AF114" s="62"/>
      <c r="AG114" s="63"/>
      <c r="AH114" s="64"/>
      <c r="AI114" s="65"/>
      <c r="AJ114" s="65"/>
      <c r="AK114" s="65"/>
      <c r="AL114" s="66"/>
    </row>
    <row r="115" spans="1:38" s="17" customFormat="1" ht="12.75">
      <c r="A115" s="55"/>
      <c r="B115" s="56"/>
      <c r="C115" s="57"/>
      <c r="D115" s="79" t="s">
        <v>186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1"/>
      <c r="AE115" s="61" t="s">
        <v>187</v>
      </c>
      <c r="AF115" s="62"/>
      <c r="AG115" s="63"/>
      <c r="AH115" s="64"/>
      <c r="AI115" s="65"/>
      <c r="AJ115" s="65"/>
      <c r="AK115" s="65"/>
      <c r="AL115" s="66"/>
    </row>
    <row r="116" spans="1:38" s="17" customFormat="1" ht="12.75">
      <c r="A116" s="55"/>
      <c r="B116" s="56"/>
      <c r="C116" s="57"/>
      <c r="D116" s="82" t="s">
        <v>188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85" t="s">
        <v>189</v>
      </c>
      <c r="AF116" s="86"/>
      <c r="AG116" s="87"/>
      <c r="AH116" s="88">
        <f>SUM(AH117:AL118)</f>
        <v>0</v>
      </c>
      <c r="AI116" s="89"/>
      <c r="AJ116" s="89"/>
      <c r="AK116" s="89"/>
      <c r="AL116" s="90"/>
    </row>
    <row r="117" spans="1:38" s="17" customFormat="1" ht="12.75">
      <c r="A117" s="55"/>
      <c r="B117" s="56"/>
      <c r="C117" s="57"/>
      <c r="D117" s="58" t="s">
        <v>190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60"/>
      <c r="AE117" s="61" t="s">
        <v>191</v>
      </c>
      <c r="AF117" s="62"/>
      <c r="AG117" s="63"/>
      <c r="AH117" s="64"/>
      <c r="AI117" s="65"/>
      <c r="AJ117" s="65"/>
      <c r="AK117" s="65"/>
      <c r="AL117" s="66"/>
    </row>
    <row r="118" spans="1:38" s="17" customFormat="1" ht="13.5" thickBot="1">
      <c r="A118" s="43"/>
      <c r="B118" s="44"/>
      <c r="C118" s="45"/>
      <c r="D118" s="46" t="s">
        <v>192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8"/>
      <c r="AE118" s="49" t="s">
        <v>193</v>
      </c>
      <c r="AF118" s="50"/>
      <c r="AG118" s="51"/>
      <c r="AH118" s="52">
        <v>0</v>
      </c>
      <c r="AI118" s="53"/>
      <c r="AJ118" s="53"/>
      <c r="AK118" s="53"/>
      <c r="AL118" s="54"/>
    </row>
    <row r="119" spans="1:38" s="17" customFormat="1" ht="12.75">
      <c r="A119" s="67" t="s">
        <v>194</v>
      </c>
      <c r="B119" s="68"/>
      <c r="C119" s="69"/>
      <c r="D119" s="70" t="s">
        <v>195</v>
      </c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2"/>
      <c r="AE119" s="73" t="s">
        <v>196</v>
      </c>
      <c r="AF119" s="74"/>
      <c r="AG119" s="75"/>
      <c r="AH119" s="76">
        <f>SUM(AH120:AL123)</f>
        <v>0</v>
      </c>
      <c r="AI119" s="77"/>
      <c r="AJ119" s="77"/>
      <c r="AK119" s="77"/>
      <c r="AL119" s="78"/>
    </row>
    <row r="120" spans="1:38" s="17" customFormat="1" ht="12.75">
      <c r="A120" s="55"/>
      <c r="B120" s="56"/>
      <c r="C120" s="57"/>
      <c r="D120" s="58" t="s">
        <v>161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60"/>
      <c r="AE120" s="61" t="s">
        <v>197</v>
      </c>
      <c r="AF120" s="62"/>
      <c r="AG120" s="63"/>
      <c r="AH120" s="64"/>
      <c r="AI120" s="65"/>
      <c r="AJ120" s="65"/>
      <c r="AK120" s="65"/>
      <c r="AL120" s="66"/>
    </row>
    <row r="121" spans="1:38" s="17" customFormat="1" ht="12.75">
      <c r="A121" s="55"/>
      <c r="B121" s="56"/>
      <c r="C121" s="57"/>
      <c r="D121" s="58" t="s">
        <v>155</v>
      </c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60"/>
      <c r="AE121" s="61" t="s">
        <v>198</v>
      </c>
      <c r="AF121" s="62"/>
      <c r="AG121" s="63"/>
      <c r="AH121" s="64"/>
      <c r="AI121" s="65"/>
      <c r="AJ121" s="65"/>
      <c r="AK121" s="65"/>
      <c r="AL121" s="66"/>
    </row>
    <row r="122" spans="1:38" s="17" customFormat="1" ht="12.75">
      <c r="A122" s="55"/>
      <c r="B122" s="56"/>
      <c r="C122" s="57"/>
      <c r="D122" s="58" t="s">
        <v>72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60"/>
      <c r="AE122" s="61" t="s">
        <v>199</v>
      </c>
      <c r="AF122" s="62"/>
      <c r="AG122" s="63"/>
      <c r="AH122" s="64"/>
      <c r="AI122" s="65"/>
      <c r="AJ122" s="65"/>
      <c r="AK122" s="65"/>
      <c r="AL122" s="66"/>
    </row>
    <row r="123" spans="1:38" s="17" customFormat="1" ht="13.5" thickBot="1">
      <c r="A123" s="43"/>
      <c r="B123" s="44"/>
      <c r="C123" s="45"/>
      <c r="D123" s="46" t="s">
        <v>86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8"/>
      <c r="AE123" s="49" t="s">
        <v>200</v>
      </c>
      <c r="AF123" s="50"/>
      <c r="AG123" s="51"/>
      <c r="AH123" s="52"/>
      <c r="AI123" s="53"/>
      <c r="AJ123" s="53"/>
      <c r="AK123" s="53"/>
      <c r="AL123" s="54"/>
    </row>
    <row r="124" spans="1:38" s="17" customFormat="1" ht="12.75"/>
    <row r="125" spans="1:38" s="17" customFormat="1" ht="12.75"/>
    <row r="126" spans="1:38" s="17" customFormat="1" ht="12.75"/>
    <row r="127" spans="1:38" s="17" customFormat="1" ht="12.75"/>
    <row r="128" spans="1:3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pans="43:43" s="17" customFormat="1" ht="12.75" customHeight="1"/>
    <row r="242" spans="43:43" s="17" customFormat="1" ht="12.75" customHeight="1"/>
    <row r="243" spans="43:43" s="17" customFormat="1" ht="12.75" customHeight="1"/>
    <row r="244" spans="43:43" s="17" customFormat="1" ht="12.75" customHeight="1"/>
    <row r="245" spans="43:43" s="17" customFormat="1" ht="12.75" customHeight="1"/>
    <row r="246" spans="43:43" s="17" customFormat="1" ht="12.75" customHeight="1"/>
    <row r="247" spans="43:43" s="17" customFormat="1" ht="12.75" customHeight="1"/>
    <row r="248" spans="43:43" s="17" customFormat="1" ht="12.75" customHeight="1"/>
    <row r="249" spans="43:43" s="17" customFormat="1" ht="12.75" customHeight="1"/>
    <row r="250" spans="43:43" s="17" customFormat="1" ht="12.75" customHeight="1"/>
    <row r="251" spans="43:43" s="17" customFormat="1" ht="12.75" customHeight="1"/>
    <row r="252" spans="43:43" s="17" customFormat="1" ht="12.75" customHeight="1"/>
    <row r="253" spans="43:43" s="17" customFormat="1" ht="15.75" customHeight="1">
      <c r="AQ253" s="15"/>
    </row>
    <row r="254" spans="43:43" s="17" customFormat="1" ht="15.75" customHeight="1">
      <c r="AQ254" s="15"/>
    </row>
    <row r="255" spans="43:43" s="17" customFormat="1" ht="15.75" customHeight="1">
      <c r="AQ255" s="15"/>
    </row>
    <row r="256" spans="43:43" s="17" customFormat="1" ht="15.75" customHeight="1">
      <c r="AQ256" s="15"/>
    </row>
    <row r="257" spans="43:43" s="17" customFormat="1" ht="15.75" customHeight="1">
      <c r="AQ257" s="15"/>
    </row>
    <row r="258" spans="43:43" s="17" customFormat="1" ht="15.75" customHeight="1">
      <c r="AQ258" s="15"/>
    </row>
    <row r="259" spans="43:43" s="17" customFormat="1" ht="15.75" customHeight="1">
      <c r="AQ259" s="15"/>
    </row>
    <row r="260" spans="43:43" s="17" customFormat="1" ht="15.75" customHeight="1">
      <c r="AQ260" s="15"/>
    </row>
    <row r="261" spans="43:43" s="17" customFormat="1" ht="15.75" customHeight="1">
      <c r="AQ261" s="15"/>
    </row>
  </sheetData>
  <mergeCells count="478">
    <mergeCell ref="A1:AL1"/>
    <mergeCell ref="A2:AL2"/>
    <mergeCell ref="A3:AL3"/>
    <mergeCell ref="A4:AL4"/>
    <mergeCell ref="W5:AL5"/>
    <mergeCell ref="A6:C6"/>
    <mergeCell ref="D6:AD6"/>
    <mergeCell ref="AE6:AG6"/>
    <mergeCell ref="AH6:AL6"/>
    <mergeCell ref="A7:C7"/>
    <mergeCell ref="D7:AD7"/>
    <mergeCell ref="AE7:AG7"/>
    <mergeCell ref="AH7:AL7"/>
    <mergeCell ref="AM7:AM11"/>
    <mergeCell ref="A8:C8"/>
    <mergeCell ref="D8:AD8"/>
    <mergeCell ref="AE8:AG8"/>
    <mergeCell ref="AH8:AL8"/>
    <mergeCell ref="A9:C9"/>
    <mergeCell ref="A11:C11"/>
    <mergeCell ref="D11:AD11"/>
    <mergeCell ref="AE11:AG11"/>
    <mergeCell ref="AH11:AL11"/>
    <mergeCell ref="A12:C12"/>
    <mergeCell ref="D12:AD12"/>
    <mergeCell ref="AE12:AG12"/>
    <mergeCell ref="AH12:AL12"/>
    <mergeCell ref="D9:AD9"/>
    <mergeCell ref="AE9:AG9"/>
    <mergeCell ref="AH9:AL9"/>
    <mergeCell ref="A10:C10"/>
    <mergeCell ref="D10:AD10"/>
    <mergeCell ref="AE10:AG10"/>
    <mergeCell ref="AH10:AL10"/>
    <mergeCell ref="A15:C15"/>
    <mergeCell ref="D15:AD15"/>
    <mergeCell ref="AE15:AG15"/>
    <mergeCell ref="AH15:AL15"/>
    <mergeCell ref="A16:C16"/>
    <mergeCell ref="D16:AD16"/>
    <mergeCell ref="AE16:AG16"/>
    <mergeCell ref="AH16:AL16"/>
    <mergeCell ref="A13:C13"/>
    <mergeCell ref="D13:AD13"/>
    <mergeCell ref="AE13:AG13"/>
    <mergeCell ref="AH13:AL13"/>
    <mergeCell ref="A14:C14"/>
    <mergeCell ref="D14:AD14"/>
    <mergeCell ref="AE14:AG14"/>
    <mergeCell ref="AH14:AL14"/>
    <mergeCell ref="A19:C19"/>
    <mergeCell ref="D19:AD19"/>
    <mergeCell ref="AE19:AG19"/>
    <mergeCell ref="AH19:AL19"/>
    <mergeCell ref="A20:C20"/>
    <mergeCell ref="D20:AD20"/>
    <mergeCell ref="AE20:AG20"/>
    <mergeCell ref="AH20:AL20"/>
    <mergeCell ref="A17:C17"/>
    <mergeCell ref="D17:AD17"/>
    <mergeCell ref="AE17:AG17"/>
    <mergeCell ref="AH17:AL17"/>
    <mergeCell ref="A18:C18"/>
    <mergeCell ref="D18:AD18"/>
    <mergeCell ref="AE18:AG18"/>
    <mergeCell ref="AH18:AL18"/>
    <mergeCell ref="A23:C23"/>
    <mergeCell ref="D23:AD23"/>
    <mergeCell ref="AE23:AG23"/>
    <mergeCell ref="AH23:AL23"/>
    <mergeCell ref="A24:C24"/>
    <mergeCell ref="D24:AD24"/>
    <mergeCell ref="AE24:AG24"/>
    <mergeCell ref="AH24:AL24"/>
    <mergeCell ref="A21:C21"/>
    <mergeCell ref="D21:AD21"/>
    <mergeCell ref="AE21:AG21"/>
    <mergeCell ref="AH21:AL21"/>
    <mergeCell ref="A22:C22"/>
    <mergeCell ref="D22:AD22"/>
    <mergeCell ref="AE22:AG22"/>
    <mergeCell ref="AH22:AL22"/>
    <mergeCell ref="A27:C27"/>
    <mergeCell ref="D27:AD27"/>
    <mergeCell ref="AE27:AG27"/>
    <mergeCell ref="AH27:AL27"/>
    <mergeCell ref="A28:C28"/>
    <mergeCell ref="D28:AD28"/>
    <mergeCell ref="AE28:AG28"/>
    <mergeCell ref="AH28:AL28"/>
    <mergeCell ref="A25:C25"/>
    <mergeCell ref="D25:AD25"/>
    <mergeCell ref="AE25:AG25"/>
    <mergeCell ref="AH25:AL25"/>
    <mergeCell ref="A26:C26"/>
    <mergeCell ref="D26:AD26"/>
    <mergeCell ref="AE26:AG26"/>
    <mergeCell ref="AH26:AL26"/>
    <mergeCell ref="A31:C31"/>
    <mergeCell ref="D31:AD31"/>
    <mergeCell ref="AE31:AG31"/>
    <mergeCell ref="AH31:AL31"/>
    <mergeCell ref="A32:C32"/>
    <mergeCell ref="D32:AD32"/>
    <mergeCell ref="AE32:AG32"/>
    <mergeCell ref="AH32:AL32"/>
    <mergeCell ref="A29:C29"/>
    <mergeCell ref="D29:AD29"/>
    <mergeCell ref="AE29:AG29"/>
    <mergeCell ref="AH29:AL29"/>
    <mergeCell ref="A30:C30"/>
    <mergeCell ref="D30:AD30"/>
    <mergeCell ref="AE30:AG30"/>
    <mergeCell ref="AH30:AL30"/>
    <mergeCell ref="A35:C35"/>
    <mergeCell ref="D35:AD35"/>
    <mergeCell ref="AE35:AG35"/>
    <mergeCell ref="AH35:AL35"/>
    <mergeCell ref="A36:C36"/>
    <mergeCell ref="D36:AD36"/>
    <mergeCell ref="AE36:AG36"/>
    <mergeCell ref="AH36:AL36"/>
    <mergeCell ref="A33:C33"/>
    <mergeCell ref="D33:AD33"/>
    <mergeCell ref="AE33:AG33"/>
    <mergeCell ref="AH33:AL33"/>
    <mergeCell ref="A34:C34"/>
    <mergeCell ref="D34:AD34"/>
    <mergeCell ref="AE34:AG34"/>
    <mergeCell ref="AH34:AL34"/>
    <mergeCell ref="A39:C39"/>
    <mergeCell ref="D39:AD39"/>
    <mergeCell ref="AE39:AG39"/>
    <mergeCell ref="AH39:AL39"/>
    <mergeCell ref="A40:C40"/>
    <mergeCell ref="D40:AD40"/>
    <mergeCell ref="AE40:AG40"/>
    <mergeCell ref="AH40:AL40"/>
    <mergeCell ref="A37:C37"/>
    <mergeCell ref="D37:AD37"/>
    <mergeCell ref="AE37:AG37"/>
    <mergeCell ref="AH37:AL37"/>
    <mergeCell ref="A38:C38"/>
    <mergeCell ref="D38:AD38"/>
    <mergeCell ref="AE38:AG38"/>
    <mergeCell ref="AH38:AL38"/>
    <mergeCell ref="A43:C43"/>
    <mergeCell ref="D43:AD43"/>
    <mergeCell ref="AE43:AG43"/>
    <mergeCell ref="AH43:AL43"/>
    <mergeCell ref="A44:C44"/>
    <mergeCell ref="D44:AD44"/>
    <mergeCell ref="AE44:AG44"/>
    <mergeCell ref="AH44:AL44"/>
    <mergeCell ref="A41:C41"/>
    <mergeCell ref="D41:AD41"/>
    <mergeCell ref="AE41:AG41"/>
    <mergeCell ref="AH41:AL41"/>
    <mergeCell ref="A42:C42"/>
    <mergeCell ref="D42:AD42"/>
    <mergeCell ref="AE42:AG42"/>
    <mergeCell ref="AH42:AL42"/>
    <mergeCell ref="A47:C47"/>
    <mergeCell ref="D47:AD47"/>
    <mergeCell ref="AE47:AG47"/>
    <mergeCell ref="AH47:AL47"/>
    <mergeCell ref="A48:C48"/>
    <mergeCell ref="D48:AD48"/>
    <mergeCell ref="AE48:AG48"/>
    <mergeCell ref="AH48:AL48"/>
    <mergeCell ref="A45:C45"/>
    <mergeCell ref="D45:AD45"/>
    <mergeCell ref="AE45:AG45"/>
    <mergeCell ref="AH45:AL45"/>
    <mergeCell ref="A46:C46"/>
    <mergeCell ref="D46:AD46"/>
    <mergeCell ref="AE46:AG46"/>
    <mergeCell ref="AH46:AL46"/>
    <mergeCell ref="A51:C51"/>
    <mergeCell ref="D51:AD51"/>
    <mergeCell ref="AE51:AG51"/>
    <mergeCell ref="AH51:AL51"/>
    <mergeCell ref="A52:C52"/>
    <mergeCell ref="D52:AD52"/>
    <mergeCell ref="AE52:AG52"/>
    <mergeCell ref="AH52:AL52"/>
    <mergeCell ref="A49:C49"/>
    <mergeCell ref="D49:AD49"/>
    <mergeCell ref="AE49:AG49"/>
    <mergeCell ref="AH49:AL49"/>
    <mergeCell ref="A50:C50"/>
    <mergeCell ref="D50:AD50"/>
    <mergeCell ref="AE50:AG50"/>
    <mergeCell ref="AH50:AL50"/>
    <mergeCell ref="A55:C55"/>
    <mergeCell ref="D55:AD55"/>
    <mergeCell ref="AE55:AG55"/>
    <mergeCell ref="AH55:AL55"/>
    <mergeCell ref="A56:C56"/>
    <mergeCell ref="D56:AD56"/>
    <mergeCell ref="AE56:AG56"/>
    <mergeCell ref="AH56:AL56"/>
    <mergeCell ref="A53:C53"/>
    <mergeCell ref="D53:AD53"/>
    <mergeCell ref="AE53:AG53"/>
    <mergeCell ref="AH53:AL53"/>
    <mergeCell ref="A54:C54"/>
    <mergeCell ref="D54:AD54"/>
    <mergeCell ref="AE54:AG54"/>
    <mergeCell ref="AH54:AL54"/>
    <mergeCell ref="A59:C59"/>
    <mergeCell ref="D59:AD59"/>
    <mergeCell ref="AE59:AG59"/>
    <mergeCell ref="AH59:AL59"/>
    <mergeCell ref="A60:C60"/>
    <mergeCell ref="D60:AD60"/>
    <mergeCell ref="AE60:AG60"/>
    <mergeCell ref="AH60:AL60"/>
    <mergeCell ref="A57:C57"/>
    <mergeCell ref="D57:AD57"/>
    <mergeCell ref="AE57:AG57"/>
    <mergeCell ref="AH57:AL57"/>
    <mergeCell ref="A58:C58"/>
    <mergeCell ref="D58:AD58"/>
    <mergeCell ref="AE58:AG58"/>
    <mergeCell ref="AH58:AL58"/>
    <mergeCell ref="A63:C63"/>
    <mergeCell ref="D63:AD63"/>
    <mergeCell ref="AE63:AG63"/>
    <mergeCell ref="AH63:AL63"/>
    <mergeCell ref="A64:C64"/>
    <mergeCell ref="D64:AD64"/>
    <mergeCell ref="AE64:AG64"/>
    <mergeCell ref="AH64:AL64"/>
    <mergeCell ref="A61:C61"/>
    <mergeCell ref="D61:AD61"/>
    <mergeCell ref="AE61:AG61"/>
    <mergeCell ref="AH61:AL61"/>
    <mergeCell ref="A62:C62"/>
    <mergeCell ref="D62:AD62"/>
    <mergeCell ref="AE62:AG62"/>
    <mergeCell ref="AH62:AL62"/>
    <mergeCell ref="A67:C67"/>
    <mergeCell ref="D67:AD67"/>
    <mergeCell ref="AE67:AG67"/>
    <mergeCell ref="AH67:AL67"/>
    <mergeCell ref="A68:C68"/>
    <mergeCell ref="D68:AD68"/>
    <mergeCell ref="AE68:AG68"/>
    <mergeCell ref="AH68:AL68"/>
    <mergeCell ref="A65:C65"/>
    <mergeCell ref="D65:AD65"/>
    <mergeCell ref="AE65:AG65"/>
    <mergeCell ref="AH65:AL65"/>
    <mergeCell ref="A66:C66"/>
    <mergeCell ref="D66:AD66"/>
    <mergeCell ref="AE66:AG66"/>
    <mergeCell ref="AH66:AL66"/>
    <mergeCell ref="A71:C71"/>
    <mergeCell ref="D71:AD71"/>
    <mergeCell ref="AE71:AG71"/>
    <mergeCell ref="AH71:AL71"/>
    <mergeCell ref="A72:C72"/>
    <mergeCell ref="D72:AD72"/>
    <mergeCell ref="AE72:AG72"/>
    <mergeCell ref="AH72:AL72"/>
    <mergeCell ref="A69:C69"/>
    <mergeCell ref="D69:AD69"/>
    <mergeCell ref="AE69:AG69"/>
    <mergeCell ref="AH69:AL69"/>
    <mergeCell ref="A70:C70"/>
    <mergeCell ref="D70:AD70"/>
    <mergeCell ref="AE70:AG70"/>
    <mergeCell ref="AH70:AL70"/>
    <mergeCell ref="A75:C75"/>
    <mergeCell ref="D75:AD75"/>
    <mergeCell ref="AE75:AG75"/>
    <mergeCell ref="AH75:AL75"/>
    <mergeCell ref="A76:C76"/>
    <mergeCell ref="D76:AD76"/>
    <mergeCell ref="AE76:AG76"/>
    <mergeCell ref="AH76:AL76"/>
    <mergeCell ref="A73:C73"/>
    <mergeCell ref="D73:AD73"/>
    <mergeCell ref="AE73:AG73"/>
    <mergeCell ref="AH73:AL73"/>
    <mergeCell ref="A74:C74"/>
    <mergeCell ref="D74:AD74"/>
    <mergeCell ref="AE74:AG74"/>
    <mergeCell ref="AH74:AL74"/>
    <mergeCell ref="A79:C79"/>
    <mergeCell ref="D79:AD79"/>
    <mergeCell ref="AE79:AG79"/>
    <mergeCell ref="AH79:AL79"/>
    <mergeCell ref="A80:C80"/>
    <mergeCell ref="D80:AD80"/>
    <mergeCell ref="AE80:AG80"/>
    <mergeCell ref="AH80:AL80"/>
    <mergeCell ref="A77:C77"/>
    <mergeCell ref="D77:AD77"/>
    <mergeCell ref="AE77:AG77"/>
    <mergeCell ref="AH77:AL77"/>
    <mergeCell ref="A78:C78"/>
    <mergeCell ref="D78:AD78"/>
    <mergeCell ref="AE78:AG78"/>
    <mergeCell ref="AH78:AL78"/>
    <mergeCell ref="A83:C83"/>
    <mergeCell ref="D83:AD83"/>
    <mergeCell ref="AE83:AG83"/>
    <mergeCell ref="AH83:AL83"/>
    <mergeCell ref="A84:C84"/>
    <mergeCell ref="D84:AD84"/>
    <mergeCell ref="AE84:AG84"/>
    <mergeCell ref="AH84:AL84"/>
    <mergeCell ref="A81:C81"/>
    <mergeCell ref="D81:AD81"/>
    <mergeCell ref="AE81:AG81"/>
    <mergeCell ref="AH81:AL81"/>
    <mergeCell ref="A82:C82"/>
    <mergeCell ref="D82:AD82"/>
    <mergeCell ref="AE82:AG82"/>
    <mergeCell ref="AH82:AL82"/>
    <mergeCell ref="A87:C87"/>
    <mergeCell ref="D87:AD87"/>
    <mergeCell ref="AE87:AG87"/>
    <mergeCell ref="AH87:AL87"/>
    <mergeCell ref="A88:C88"/>
    <mergeCell ref="D88:AD88"/>
    <mergeCell ref="AE88:AG88"/>
    <mergeCell ref="AH88:AL88"/>
    <mergeCell ref="A85:C85"/>
    <mergeCell ref="D85:AD85"/>
    <mergeCell ref="AE85:AG85"/>
    <mergeCell ref="AH85:AL85"/>
    <mergeCell ref="A86:C86"/>
    <mergeCell ref="D86:AD86"/>
    <mergeCell ref="AE86:AG86"/>
    <mergeCell ref="AH86:AL86"/>
    <mergeCell ref="A91:C91"/>
    <mergeCell ref="D91:AD91"/>
    <mergeCell ref="AE91:AG91"/>
    <mergeCell ref="AH91:AL91"/>
    <mergeCell ref="A92:C92"/>
    <mergeCell ref="D92:AD92"/>
    <mergeCell ref="AE92:AG92"/>
    <mergeCell ref="AH92:AL92"/>
    <mergeCell ref="A89:C89"/>
    <mergeCell ref="D89:AD89"/>
    <mergeCell ref="AE89:AG89"/>
    <mergeCell ref="AH89:AL89"/>
    <mergeCell ref="A90:C90"/>
    <mergeCell ref="D90:AD90"/>
    <mergeCell ref="AE90:AG90"/>
    <mergeCell ref="AH90:AL90"/>
    <mergeCell ref="A95:C95"/>
    <mergeCell ref="D95:AD95"/>
    <mergeCell ref="AE95:AG95"/>
    <mergeCell ref="AH95:AL95"/>
    <mergeCell ref="A96:C96"/>
    <mergeCell ref="D96:AD96"/>
    <mergeCell ref="AE96:AG96"/>
    <mergeCell ref="AH96:AL96"/>
    <mergeCell ref="A93:C93"/>
    <mergeCell ref="D93:AD93"/>
    <mergeCell ref="AE93:AG93"/>
    <mergeCell ref="AH93:AL93"/>
    <mergeCell ref="A94:C94"/>
    <mergeCell ref="D94:AD94"/>
    <mergeCell ref="AE94:AG94"/>
    <mergeCell ref="AH94:AL94"/>
    <mergeCell ref="A99:C99"/>
    <mergeCell ref="D99:AD99"/>
    <mergeCell ref="AE99:AG99"/>
    <mergeCell ref="AH99:AL99"/>
    <mergeCell ref="A100:C100"/>
    <mergeCell ref="D100:AD100"/>
    <mergeCell ref="AE100:AG100"/>
    <mergeCell ref="AH100:AL100"/>
    <mergeCell ref="A97:C97"/>
    <mergeCell ref="D97:AD97"/>
    <mergeCell ref="AE97:AG97"/>
    <mergeCell ref="AH97:AL97"/>
    <mergeCell ref="A98:C98"/>
    <mergeCell ref="D98:AD98"/>
    <mergeCell ref="AE98:AG98"/>
    <mergeCell ref="AH98:AL98"/>
    <mergeCell ref="A103:C103"/>
    <mergeCell ref="D103:AD103"/>
    <mergeCell ref="AE103:AG103"/>
    <mergeCell ref="AH103:AL103"/>
    <mergeCell ref="A104:C104"/>
    <mergeCell ref="D104:AD104"/>
    <mergeCell ref="AE104:AG104"/>
    <mergeCell ref="AH104:AL104"/>
    <mergeCell ref="A101:C101"/>
    <mergeCell ref="D101:AD101"/>
    <mergeCell ref="AE101:AG101"/>
    <mergeCell ref="AH101:AL101"/>
    <mergeCell ref="A102:C102"/>
    <mergeCell ref="D102:AD102"/>
    <mergeCell ref="AE102:AG102"/>
    <mergeCell ref="AH102:AL102"/>
    <mergeCell ref="A107:C107"/>
    <mergeCell ref="D107:AD107"/>
    <mergeCell ref="AE107:AG107"/>
    <mergeCell ref="AH107:AL107"/>
    <mergeCell ref="A108:C108"/>
    <mergeCell ref="D108:AD108"/>
    <mergeCell ref="AE108:AG108"/>
    <mergeCell ref="AH108:AL108"/>
    <mergeCell ref="A105:C105"/>
    <mergeCell ref="D105:AD105"/>
    <mergeCell ref="AE105:AG105"/>
    <mergeCell ref="AH105:AL105"/>
    <mergeCell ref="A106:C106"/>
    <mergeCell ref="D106:AD106"/>
    <mergeCell ref="AE106:AG106"/>
    <mergeCell ref="AH106:AL106"/>
    <mergeCell ref="A111:C111"/>
    <mergeCell ref="D111:AD111"/>
    <mergeCell ref="AE111:AG111"/>
    <mergeCell ref="AH111:AL111"/>
    <mergeCell ref="A112:C112"/>
    <mergeCell ref="D112:AD112"/>
    <mergeCell ref="AE112:AG112"/>
    <mergeCell ref="AH112:AL112"/>
    <mergeCell ref="A109:C109"/>
    <mergeCell ref="D109:AD109"/>
    <mergeCell ref="AE109:AG109"/>
    <mergeCell ref="AH109:AL109"/>
    <mergeCell ref="A110:C110"/>
    <mergeCell ref="D110:AD110"/>
    <mergeCell ref="AE110:AG110"/>
    <mergeCell ref="AH110:AL110"/>
    <mergeCell ref="A115:C115"/>
    <mergeCell ref="D115:AD115"/>
    <mergeCell ref="AE115:AG115"/>
    <mergeCell ref="AH115:AL115"/>
    <mergeCell ref="A116:C116"/>
    <mergeCell ref="D116:AD116"/>
    <mergeCell ref="AE116:AG116"/>
    <mergeCell ref="AH116:AL116"/>
    <mergeCell ref="A113:C113"/>
    <mergeCell ref="D113:AD113"/>
    <mergeCell ref="AE113:AG113"/>
    <mergeCell ref="AH113:AL113"/>
    <mergeCell ref="A114:C114"/>
    <mergeCell ref="D114:AD114"/>
    <mergeCell ref="AE114:AG114"/>
    <mergeCell ref="AH114:AL114"/>
    <mergeCell ref="A119:C119"/>
    <mergeCell ref="D119:AD119"/>
    <mergeCell ref="AE119:AG119"/>
    <mergeCell ref="AH119:AL119"/>
    <mergeCell ref="A120:C120"/>
    <mergeCell ref="D120:AD120"/>
    <mergeCell ref="AE120:AG120"/>
    <mergeCell ref="AH120:AL120"/>
    <mergeCell ref="A117:C117"/>
    <mergeCell ref="D117:AD117"/>
    <mergeCell ref="AE117:AG117"/>
    <mergeCell ref="AH117:AL117"/>
    <mergeCell ref="A118:C118"/>
    <mergeCell ref="D118:AD118"/>
    <mergeCell ref="AE118:AG118"/>
    <mergeCell ref="AH118:AL118"/>
    <mergeCell ref="A123:C123"/>
    <mergeCell ref="D123:AD123"/>
    <mergeCell ref="AE123:AG123"/>
    <mergeCell ref="AH123:AL123"/>
    <mergeCell ref="A121:C121"/>
    <mergeCell ref="D121:AD121"/>
    <mergeCell ref="AE121:AG121"/>
    <mergeCell ref="AH121:AL121"/>
    <mergeCell ref="A122:C122"/>
    <mergeCell ref="D122:AD122"/>
    <mergeCell ref="AE122:AG122"/>
    <mergeCell ref="AH122:AL122"/>
  </mergeCells>
  <pageMargins left="0.7" right="0.7" top="0.75" bottom="0.75" header="0.3" footer="0.3"/>
  <pageSetup paperSize="9" scale="48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>
      <selection activeCell="I7" sqref="I7"/>
    </sheetView>
  </sheetViews>
  <sheetFormatPr defaultRowHeight="15.75"/>
  <cols>
    <col min="1" max="1" width="5" style="18" customWidth="1"/>
    <col min="2" max="2" width="26" style="18" customWidth="1"/>
    <col min="3" max="3" width="26" style="36" customWidth="1"/>
    <col min="4" max="4" width="15.85546875" style="36" bestFit="1" customWidth="1"/>
    <col min="5" max="5" width="19" style="36" customWidth="1"/>
    <col min="6" max="7" width="15.140625" style="18" customWidth="1"/>
    <col min="8" max="8" width="26" style="18" customWidth="1"/>
    <col min="9" max="10" width="14.42578125" style="18" customWidth="1"/>
    <col min="12" max="16384" width="9.140625" style="18"/>
  </cols>
  <sheetData>
    <row r="1" spans="1:11">
      <c r="A1" s="172" t="s">
        <v>201</v>
      </c>
      <c r="B1" s="172"/>
      <c r="C1" s="172"/>
      <c r="D1" s="172"/>
      <c r="E1" s="172"/>
      <c r="F1" s="172"/>
      <c r="G1" s="172"/>
      <c r="H1" s="172"/>
      <c r="I1" s="172"/>
      <c r="J1" s="172"/>
      <c r="K1" s="18"/>
    </row>
    <row r="2" spans="1:11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18"/>
    </row>
    <row r="3" spans="1:11">
      <c r="A3" s="42" t="s">
        <v>220</v>
      </c>
      <c r="B3" s="42"/>
      <c r="C3" s="42"/>
      <c r="D3" s="42"/>
      <c r="E3" s="42"/>
      <c r="F3" s="42"/>
      <c r="G3" s="42"/>
      <c r="H3" s="42"/>
      <c r="I3" s="42"/>
      <c r="J3" s="42"/>
      <c r="K3" s="18"/>
    </row>
    <row r="4" spans="1:11" ht="16.5" thickBot="1">
      <c r="A4" s="19"/>
      <c r="B4" s="19"/>
      <c r="C4" s="19"/>
      <c r="D4" s="19"/>
      <c r="E4" s="19"/>
      <c r="F4" s="20"/>
      <c r="G4" s="20"/>
      <c r="H4" s="21"/>
      <c r="I4" s="21"/>
      <c r="J4" s="21"/>
      <c r="K4" s="18"/>
    </row>
    <row r="5" spans="1:11" ht="95.25" thickBot="1">
      <c r="A5" s="22" t="s">
        <v>202</v>
      </c>
      <c r="B5" s="23" t="s">
        <v>203</v>
      </c>
      <c r="C5" s="23" t="s">
        <v>204</v>
      </c>
      <c r="D5" s="23" t="s">
        <v>205</v>
      </c>
      <c r="E5" s="24" t="s">
        <v>206</v>
      </c>
      <c r="F5" s="25" t="s">
        <v>207</v>
      </c>
      <c r="G5" s="26" t="s">
        <v>208</v>
      </c>
      <c r="H5" s="27" t="s">
        <v>209</v>
      </c>
      <c r="I5" s="28" t="s">
        <v>210</v>
      </c>
      <c r="J5" s="29" t="s">
        <v>211</v>
      </c>
      <c r="K5" s="18"/>
    </row>
    <row r="6" spans="1:11" ht="110.25">
      <c r="A6" s="31">
        <v>1</v>
      </c>
      <c r="B6" s="32" t="s">
        <v>221</v>
      </c>
      <c r="C6" s="32" t="s">
        <v>213</v>
      </c>
      <c r="D6" s="33" t="s">
        <v>218</v>
      </c>
      <c r="E6" s="37">
        <v>43739</v>
      </c>
      <c r="F6" s="30"/>
      <c r="G6" s="10"/>
      <c r="H6" s="32" t="s">
        <v>222</v>
      </c>
      <c r="I6" s="34">
        <v>0</v>
      </c>
      <c r="J6" s="35"/>
      <c r="K6" s="18"/>
    </row>
    <row r="7" spans="1:11" ht="126">
      <c r="A7" s="31">
        <v>2</v>
      </c>
      <c r="B7" s="32" t="s">
        <v>221</v>
      </c>
      <c r="C7" s="32" t="s">
        <v>212</v>
      </c>
      <c r="D7" s="33" t="s">
        <v>217</v>
      </c>
      <c r="E7" s="37">
        <v>43830</v>
      </c>
      <c r="F7" s="30"/>
      <c r="G7" s="10"/>
      <c r="H7" s="32" t="s">
        <v>223</v>
      </c>
      <c r="I7" s="34">
        <v>0</v>
      </c>
      <c r="J7" s="35"/>
      <c r="K7" s="18"/>
    </row>
    <row r="8" spans="1:11">
      <c r="H8" s="18">
        <v>0</v>
      </c>
    </row>
  </sheetData>
  <mergeCells count="3">
    <mergeCell ref="A1:J1"/>
    <mergeCell ref="A2:J2"/>
    <mergeCell ref="A3:J3"/>
  </mergeCells>
  <dataValidations count="1">
    <dataValidation allowBlank="1" showInputMessage="1" showErrorMessage="1" prompt="В тыс. рублей" sqref="I6:J7 F6:G7"/>
  </dataValidations>
  <pageMargins left="0.7" right="0.7" top="0.75" bottom="0.75" header="0.3" footer="0.3"/>
  <pageSetup paperSize="9" scale="49" fitToHeight="0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prompt="Наименования ГРБС">
          <x14:formula1>
            <xm:f>[1]Контроль!#REF!</xm:f>
          </x14:formula1>
          <xm:sqref>H6:H7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провер средствах</vt:lpstr>
      <vt:lpstr>отчет</vt:lpstr>
      <vt:lpstr>сведения об объектах контроля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асфр</dc:creator>
  <cp:lastModifiedBy>Пользователь Windows</cp:lastModifiedBy>
  <cp:lastPrinted>2020-01-23T11:58:11Z</cp:lastPrinted>
  <dcterms:created xsi:type="dcterms:W3CDTF">2019-02-21T10:54:11Z</dcterms:created>
  <dcterms:modified xsi:type="dcterms:W3CDTF">2020-02-11T07:01:44Z</dcterms:modified>
</cp:coreProperties>
</file>